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20" yWindow="300" windowWidth="12555" windowHeight="8190"/>
  </bookViews>
  <sheets>
    <sheet name="地域密着デイ(1)" sheetId="15" r:id="rId1"/>
    <sheet name="地域密着デイ(1)記載例" sheetId="16" r:id="rId2"/>
    <sheet name="地域密着デイ(2)" sheetId="17" r:id="rId3"/>
    <sheet name="地域密着デイ(2)記載例" sheetId="18" r:id="rId4"/>
    <sheet name="特養" sheetId="6" r:id="rId5"/>
    <sheet name="特養 (6月未満)" sheetId="10" r:id="rId6"/>
    <sheet name="認知デイ" sheetId="1" r:id="rId7"/>
    <sheet name="認知デイ (6月未満)" sheetId="7" r:id="rId8"/>
    <sheet name="小規模多機能" sheetId="4" r:id="rId9"/>
    <sheet name="小規模多機能 (6月未満)" sheetId="8" r:id="rId10"/>
    <sheet name="ＧＨ" sheetId="5" r:id="rId11"/>
    <sheet name="ＧＨ(6月未満)" sheetId="9" r:id="rId12"/>
    <sheet name="定期巡回" sheetId="13" r:id="rId13"/>
    <sheet name="定期巡回（６月未満）" sheetId="14" r:id="rId14"/>
    <sheet name="看護小多機" sheetId="11" r:id="rId15"/>
    <sheet name="看護小多機（６月未満）" sheetId="12" r:id="rId16"/>
  </sheets>
  <definedNames>
    <definedName name="_xlnm.Print_Area" localSheetId="0">'地域密着デイ(1)'!$A$1:$T$47</definedName>
    <definedName name="_xlnm.Print_Area" localSheetId="1">'地域密着デイ(1)記載例'!$A$1:$T$47</definedName>
    <definedName name="_xlnm.Print_Area" localSheetId="2">'地域密着デイ(2)'!$A$1:$T$48</definedName>
    <definedName name="_xlnm.Print_Area" localSheetId="3">'地域密着デイ(2)記載例'!$A$1:$T$48</definedName>
  </definedNames>
  <calcPr calcId="145621" fullPrecision="0"/>
</workbook>
</file>

<file path=xl/calcChain.xml><?xml version="1.0" encoding="utf-8"?>
<calcChain xmlns="http://schemas.openxmlformats.org/spreadsheetml/2006/main">
  <c r="E42" i="12" l="1"/>
  <c r="F40" i="12"/>
  <c r="D40" i="12"/>
  <c r="G39" i="12"/>
  <c r="E39" i="12"/>
  <c r="E31" i="12"/>
  <c r="F29" i="12"/>
  <c r="D29" i="12"/>
  <c r="G28" i="12"/>
  <c r="E28" i="12"/>
  <c r="E20" i="12"/>
  <c r="F17" i="12"/>
  <c r="D17" i="12"/>
  <c r="G16" i="12"/>
  <c r="E16" i="12"/>
  <c r="E66" i="11"/>
  <c r="E64" i="11"/>
  <c r="C64" i="11"/>
  <c r="F63" i="11"/>
  <c r="D63" i="11"/>
  <c r="E47" i="11"/>
  <c r="E45" i="11"/>
  <c r="C45" i="11"/>
  <c r="F44" i="11"/>
  <c r="D44" i="11"/>
  <c r="E28" i="11"/>
  <c r="E25" i="11"/>
  <c r="C25" i="11"/>
  <c r="F24" i="11"/>
  <c r="D24" i="11"/>
  <c r="E51" i="14"/>
  <c r="F49" i="14"/>
  <c r="D49" i="14"/>
  <c r="G48" i="14"/>
  <c r="E48" i="14"/>
  <c r="E40" i="14"/>
  <c r="F38" i="14"/>
  <c r="D38" i="14"/>
  <c r="G37" i="14"/>
  <c r="E37" i="14"/>
  <c r="E29" i="14"/>
  <c r="F27" i="14"/>
  <c r="D27" i="14"/>
  <c r="G26" i="14"/>
  <c r="E26" i="14"/>
  <c r="E19" i="14"/>
  <c r="F17" i="14"/>
  <c r="D17" i="14"/>
  <c r="G16" i="14"/>
  <c r="E16" i="14"/>
  <c r="E83" i="13"/>
  <c r="E81" i="13"/>
  <c r="C81" i="13"/>
  <c r="F80" i="13"/>
  <c r="D80" i="13"/>
  <c r="E64" i="13"/>
  <c r="E62" i="13"/>
  <c r="C62" i="13"/>
  <c r="F61" i="13"/>
  <c r="D61" i="13"/>
  <c r="E45" i="13"/>
  <c r="E43" i="13"/>
  <c r="C43" i="13"/>
  <c r="F42" i="13"/>
  <c r="D42" i="13"/>
  <c r="E27" i="13"/>
  <c r="E25" i="13"/>
  <c r="C25" i="13"/>
  <c r="F24" i="13"/>
  <c r="D24" i="13"/>
  <c r="E41" i="9"/>
  <c r="F39" i="9"/>
  <c r="D39" i="9"/>
  <c r="G38" i="9"/>
  <c r="E38" i="9"/>
  <c r="E30" i="9"/>
  <c r="F28" i="9"/>
  <c r="D28" i="9"/>
  <c r="G27" i="9"/>
  <c r="E27" i="9"/>
  <c r="E19" i="9"/>
  <c r="F17" i="9"/>
  <c r="D17" i="9"/>
  <c r="G16" i="9"/>
  <c r="E16" i="9"/>
  <c r="E65" i="5"/>
  <c r="E63" i="5"/>
  <c r="C63" i="5"/>
  <c r="F62" i="5"/>
  <c r="D62" i="5"/>
  <c r="E45" i="5"/>
  <c r="E43" i="5"/>
  <c r="C43" i="5"/>
  <c r="F42" i="5"/>
  <c r="D42" i="5"/>
  <c r="E26" i="5"/>
  <c r="E24" i="5"/>
  <c r="C24" i="5"/>
  <c r="F23" i="5"/>
  <c r="D23" i="5"/>
  <c r="E43" i="8"/>
  <c r="F41" i="8"/>
  <c r="D41" i="8"/>
  <c r="G40" i="8"/>
  <c r="E40" i="8"/>
  <c r="E32" i="8"/>
  <c r="F30" i="8"/>
  <c r="D30" i="8"/>
  <c r="G29" i="8"/>
  <c r="E29" i="8"/>
  <c r="E20" i="8"/>
  <c r="F17" i="8"/>
  <c r="D17" i="8"/>
  <c r="G16" i="8"/>
  <c r="E16" i="8"/>
  <c r="E66" i="4"/>
  <c r="E64" i="4"/>
  <c r="C64" i="4"/>
  <c r="F63" i="4"/>
  <c r="D63" i="4"/>
  <c r="E47" i="4"/>
  <c r="E45" i="4"/>
  <c r="C45" i="4"/>
  <c r="F44" i="4"/>
  <c r="D44" i="4"/>
  <c r="E27" i="4"/>
  <c r="E24" i="4"/>
  <c r="C24" i="4"/>
  <c r="F23" i="4"/>
  <c r="D23" i="4"/>
  <c r="E32" i="7"/>
  <c r="F29" i="7"/>
  <c r="D29" i="7"/>
  <c r="G28" i="7"/>
  <c r="E28" i="7"/>
  <c r="E19" i="7"/>
  <c r="F17" i="7"/>
  <c r="D17" i="7"/>
  <c r="G16" i="7"/>
  <c r="E16" i="7"/>
  <c r="E47" i="1"/>
  <c r="E44" i="1"/>
  <c r="C44" i="1"/>
  <c r="F43" i="1"/>
  <c r="D43" i="1"/>
  <c r="E26" i="1"/>
  <c r="E24" i="1"/>
  <c r="C24" i="1"/>
  <c r="F23" i="1"/>
  <c r="D23" i="1"/>
  <c r="E43" i="10"/>
  <c r="F40" i="10"/>
  <c r="D40" i="10"/>
  <c r="G39" i="10"/>
  <c r="E39" i="10"/>
  <c r="E31" i="10"/>
  <c r="F29" i="10"/>
  <c r="D29" i="10"/>
  <c r="G28" i="10"/>
  <c r="E28" i="10"/>
  <c r="E19" i="10"/>
  <c r="F17" i="10"/>
  <c r="D17" i="10"/>
  <c r="G16" i="10"/>
  <c r="E16" i="10"/>
  <c r="E66" i="6"/>
  <c r="E63" i="6"/>
  <c r="C63" i="6"/>
  <c r="F62" i="6"/>
  <c r="D62" i="6"/>
  <c r="E46" i="6"/>
  <c r="E44" i="6"/>
  <c r="C44" i="6"/>
  <c r="F43" i="6"/>
  <c r="D43" i="6"/>
  <c r="E26" i="6"/>
  <c r="E24" i="6"/>
  <c r="C24" i="6"/>
  <c r="F23" i="6"/>
  <c r="D23" i="6"/>
  <c r="Q46" i="18"/>
  <c r="K46" i="18"/>
  <c r="G46" i="18"/>
  <c r="R44" i="18"/>
  <c r="M44" i="18"/>
  <c r="G44" i="18"/>
  <c r="R42" i="18"/>
  <c r="M42" i="18"/>
  <c r="G42" i="18"/>
  <c r="R39" i="18"/>
  <c r="R37" i="18"/>
  <c r="K37" i="18"/>
  <c r="D37" i="18"/>
  <c r="P26" i="18"/>
  <c r="J26" i="18"/>
  <c r="F26" i="18"/>
  <c r="Q46" i="17"/>
  <c r="K46" i="17"/>
  <c r="G46" i="17"/>
  <c r="R44" i="17"/>
  <c r="G44" i="17"/>
  <c r="R42" i="17"/>
  <c r="G42" i="17"/>
  <c r="R37" i="17"/>
  <c r="K37" i="17"/>
  <c r="D37" i="17"/>
  <c r="P26" i="17"/>
  <c r="J26" i="17"/>
  <c r="F26" i="17"/>
  <c r="Q44" i="16"/>
  <c r="K44" i="16"/>
  <c r="G44" i="16"/>
  <c r="R42" i="16"/>
  <c r="M42" i="16"/>
  <c r="G42" i="16"/>
  <c r="R40" i="16"/>
  <c r="M40" i="16"/>
  <c r="G40" i="16"/>
  <c r="R37" i="16"/>
  <c r="R35" i="16"/>
  <c r="K35" i="16"/>
  <c r="D35" i="16"/>
  <c r="P25" i="16"/>
  <c r="J25" i="16"/>
  <c r="F25" i="16"/>
  <c r="Q44" i="15"/>
  <c r="K44" i="15"/>
  <c r="G44" i="15"/>
  <c r="R42" i="15"/>
  <c r="G42" i="15"/>
  <c r="R40" i="15"/>
  <c r="G40" i="15"/>
  <c r="R35" i="15"/>
  <c r="K35" i="15"/>
  <c r="D35" i="15"/>
  <c r="P25" i="15"/>
  <c r="J25" i="15"/>
  <c r="F25" i="15"/>
</calcChain>
</file>

<file path=xl/sharedStrings.xml><?xml version="1.0" encoding="utf-8"?>
<sst xmlns="http://schemas.openxmlformats.org/spreadsheetml/2006/main" count="1620" uniqueCount="185">
  <si>
    <t>介護職員</t>
    <rPh sb="0" eb="2">
      <t>カイゴ</t>
    </rPh>
    <rPh sb="2" eb="4">
      <t>ショクイン</t>
    </rPh>
    <phoneticPr fontId="2"/>
  </si>
  <si>
    <t>１　加算（Ⅰ）に関する事項</t>
    <rPh sb="2" eb="4">
      <t>カサン</t>
    </rPh>
    <rPh sb="8" eb="9">
      <t>カン</t>
    </rPh>
    <rPh sb="11" eb="13">
      <t>ジコウ</t>
    </rPh>
    <phoneticPr fontId="2"/>
  </si>
  <si>
    <t>常勤換算人数</t>
    <rPh sb="0" eb="2">
      <t>ジョウキン</t>
    </rPh>
    <rPh sb="2" eb="4">
      <t>カンザン</t>
    </rPh>
    <rPh sb="4" eb="6">
      <t>ニンズウ</t>
    </rPh>
    <phoneticPr fontId="2"/>
  </si>
  <si>
    <t>４月</t>
    <rPh sb="1" eb="2">
      <t>ガツ</t>
    </rPh>
    <phoneticPr fontId="2"/>
  </si>
  <si>
    <t>異動区分</t>
    <rPh sb="0" eb="2">
      <t>イドウ</t>
    </rPh>
    <rPh sb="2" eb="4">
      <t>クブン</t>
    </rPh>
    <phoneticPr fontId="2"/>
  </si>
  <si>
    <t>介護を利用者に直接
提供する職員（注１）</t>
    <rPh sb="0" eb="2">
      <t>カイゴ</t>
    </rPh>
    <rPh sb="3" eb="6">
      <t>リヨウシャ</t>
    </rPh>
    <rPh sb="7" eb="9">
      <t>チョクセツ</t>
    </rPh>
    <rPh sb="10" eb="12">
      <t>テイキョウ</t>
    </rPh>
    <rPh sb="14" eb="16">
      <t>ショクイン</t>
    </rPh>
    <rPh sb="17" eb="18">
      <t>チュウ</t>
    </rPh>
    <phoneticPr fontId="2"/>
  </si>
  <si>
    <t>２　加算（Ⅱ）に関する事項</t>
    <rPh sb="2" eb="4">
      <t>カサン</t>
    </rPh>
    <rPh sb="8" eb="9">
      <t>カン</t>
    </rPh>
    <rPh sb="11" eb="13">
      <t>ジコウ</t>
    </rPh>
    <phoneticPr fontId="2"/>
  </si>
  <si>
    <t>３　加算（Ⅲ）に関する事項</t>
    <rPh sb="2" eb="4">
      <t>カサン</t>
    </rPh>
    <rPh sb="8" eb="9">
      <t>カン</t>
    </rPh>
    <rPh sb="11" eb="13">
      <t>ジコウ</t>
    </rPh>
    <phoneticPr fontId="2"/>
  </si>
  <si>
    <t>算出月</t>
    <rPh sb="0" eb="2">
      <t>サンシュツ</t>
    </rPh>
    <rPh sb="2" eb="3">
      <t>ツキ</t>
    </rPh>
    <phoneticPr fontId="2"/>
  </si>
  <si>
    <t>勤務延時間数</t>
    <rPh sb="0" eb="2">
      <t>キンム</t>
    </rPh>
    <rPh sb="2" eb="3">
      <t>ノベ</t>
    </rPh>
    <rPh sb="3" eb="5">
      <t>ジカン</t>
    </rPh>
    <rPh sb="5" eb="6">
      <t>カズ</t>
    </rPh>
    <phoneticPr fontId="2"/>
  </si>
  <si>
    <t>（前年度の実績が６月未満の事業所用）</t>
    <rPh sb="1" eb="4">
      <t>ゼンネンド</t>
    </rPh>
    <rPh sb="5" eb="7">
      <t>ジッセキ</t>
    </rPh>
    <rPh sb="9" eb="10">
      <t>ガツ</t>
    </rPh>
    <rPh sb="10" eb="12">
      <t>ミマン</t>
    </rPh>
    <rPh sb="13" eb="15">
      <t>ジギョウ</t>
    </rPh>
    <rPh sb="15" eb="17">
      <t>ショヨウ</t>
    </rPh>
    <phoneticPr fontId="2"/>
  </si>
  <si>
    <t>（３０％以上）</t>
  </si>
  <si>
    <t>５月</t>
  </si>
  <si>
    <t>（前年度の実績が６月未満の事業所用）</t>
  </si>
  <si>
    <t>６月</t>
  </si>
  <si>
    <t>７月</t>
  </si>
  <si>
    <t>平成27年11月</t>
    <rPh sb="7" eb="8">
      <t>ツキ</t>
    </rPh>
    <phoneticPr fontId="24"/>
  </si>
  <si>
    <t>平成　　年　　月　　日</t>
    <rPh sb="0" eb="2">
      <t>ヘイセイ</t>
    </rPh>
    <rPh sb="4" eb="5">
      <t>ネン</t>
    </rPh>
    <rPh sb="7" eb="8">
      <t>ガツ</t>
    </rPh>
    <rPh sb="10" eb="11">
      <t>ニチ</t>
    </rPh>
    <phoneticPr fontId="2"/>
  </si>
  <si>
    <t>３．介護福祉士については、各月の前月の末日時点で資格を取得している者とすること。</t>
    <rPh sb="2" eb="4">
      <t>カイゴ</t>
    </rPh>
    <rPh sb="4" eb="7">
      <t>フクシシ</t>
    </rPh>
    <rPh sb="13" eb="15">
      <t>カクツキ</t>
    </rPh>
    <rPh sb="16" eb="18">
      <t>ゼンゲツ</t>
    </rPh>
    <rPh sb="19" eb="21">
      <t>マツジツ</t>
    </rPh>
    <rPh sb="21" eb="23">
      <t>ジテン</t>
    </rPh>
    <rPh sb="24" eb="26">
      <t>シカク</t>
    </rPh>
    <rPh sb="27" eb="29">
      <t>シュトク</t>
    </rPh>
    <rPh sb="33" eb="34">
      <t>モノ</t>
    </rPh>
    <phoneticPr fontId="24"/>
  </si>
  <si>
    <t>８月</t>
  </si>
  <si>
    <t>　　　　2,000時間　÷　（160時間　×　３１日　÷　２８日）　＝　１１．２人</t>
    <rPh sb="9" eb="11">
      <t>ジカン</t>
    </rPh>
    <rPh sb="18" eb="20">
      <t>ジカン</t>
    </rPh>
    <rPh sb="25" eb="26">
      <t>ニチ</t>
    </rPh>
    <rPh sb="31" eb="32">
      <t>ニチ</t>
    </rPh>
    <rPh sb="40" eb="41">
      <t>ニン</t>
    </rPh>
    <phoneticPr fontId="2"/>
  </si>
  <si>
    <t>９月</t>
  </si>
  <si>
    <t>１０月</t>
  </si>
  <si>
    <t>③　前年度の実績が６月に満たない事業所（新たに事業を開始し、又は再開した事業所を含む。)につ
　いてのみ、届出日の属する月の前３月について、算出する。</t>
    <rPh sb="2" eb="5">
      <t>ゼンネンド</t>
    </rPh>
    <rPh sb="6" eb="8">
      <t>ジッセキ</t>
    </rPh>
    <rPh sb="10" eb="11">
      <t>ガツ</t>
    </rPh>
    <rPh sb="12" eb="13">
      <t>ミ</t>
    </rPh>
    <rPh sb="16" eb="19">
      <t>ジギョウショ</t>
    </rPh>
    <rPh sb="20" eb="21">
      <t>アラ</t>
    </rPh>
    <rPh sb="23" eb="25">
      <t>ジギョウ</t>
    </rPh>
    <rPh sb="26" eb="28">
      <t>カイシ</t>
    </rPh>
    <rPh sb="30" eb="31">
      <t>マタ</t>
    </rPh>
    <rPh sb="32" eb="34">
      <t>サイカイ</t>
    </rPh>
    <rPh sb="36" eb="39">
      <t>ジギョウショ</t>
    </rPh>
    <rPh sb="40" eb="41">
      <t>フク</t>
    </rPh>
    <rPh sb="53" eb="55">
      <t>トドケデ</t>
    </rPh>
    <rPh sb="55" eb="56">
      <t>ビ</t>
    </rPh>
    <rPh sb="57" eb="58">
      <t>ゾク</t>
    </rPh>
    <rPh sb="60" eb="61">
      <t>ツキ</t>
    </rPh>
    <rPh sb="62" eb="63">
      <t>マエ</t>
    </rPh>
    <rPh sb="64" eb="65">
      <t>ガツ</t>
    </rPh>
    <rPh sb="70" eb="72">
      <t>サンシュツ</t>
    </rPh>
    <phoneticPr fontId="2"/>
  </si>
  <si>
    <t>２月</t>
  </si>
  <si>
    <t>１１月</t>
  </si>
  <si>
    <t>届出日の前々々月
（　　　　　　　）月</t>
    <rPh sb="0" eb="2">
      <t>トドケデ</t>
    </rPh>
    <rPh sb="2" eb="3">
      <t>ビ</t>
    </rPh>
    <rPh sb="4" eb="6">
      <t>ゼンゼン</t>
    </rPh>
    <rPh sb="7" eb="8">
      <t>ツキ</t>
    </rPh>
    <rPh sb="18" eb="19">
      <t>ツキ</t>
    </rPh>
    <phoneticPr fontId="2"/>
  </si>
  <si>
    <t>１２月</t>
  </si>
  <si>
    <t>加算の種類</t>
    <rPh sb="0" eb="2">
      <t>カサン</t>
    </rPh>
    <rPh sb="3" eb="5">
      <t>シュルイ</t>
    </rPh>
    <phoneticPr fontId="2"/>
  </si>
  <si>
    <t>１月</t>
  </si>
  <si>
    <t>平均</t>
    <rPh sb="0" eb="2">
      <t>ヘイキン</t>
    </rPh>
    <phoneticPr fontId="2"/>
  </si>
  <si>
    <t>合計</t>
    <rPh sb="0" eb="2">
      <t>ゴウケイ</t>
    </rPh>
    <phoneticPr fontId="2"/>
  </si>
  <si>
    <t>４　サービス提供体制強化加算（Ⅲ）　</t>
    <rPh sb="6" eb="8">
      <t>テイキョウ</t>
    </rPh>
    <rPh sb="8" eb="10">
      <t>タイセイ</t>
    </rPh>
    <rPh sb="10" eb="12">
      <t>キョウカ</t>
    </rPh>
    <rPh sb="12" eb="14">
      <t>カサン</t>
    </rPh>
    <phoneticPr fontId="24"/>
  </si>
  <si>
    <t>算定要件に適合する職員が占める割合</t>
    <rPh sb="0" eb="2">
      <t>サンテイ</t>
    </rPh>
    <rPh sb="2" eb="4">
      <t>ヨウケン</t>
    </rPh>
    <rPh sb="5" eb="7">
      <t>テキゴウ</t>
    </rPh>
    <rPh sb="9" eb="11">
      <t>ショクイン</t>
    </rPh>
    <rPh sb="12" eb="13">
      <t>シ</t>
    </rPh>
    <rPh sb="15" eb="17">
      <t>ワリアイ</t>
    </rPh>
    <phoneticPr fontId="2"/>
  </si>
  <si>
    <t>（注１）生活相談員、看護職員、介護職員又は機能訓練指導員として勤務を行う職員</t>
    <rPh sb="1" eb="2">
      <t>チュウ</t>
    </rPh>
    <rPh sb="4" eb="6">
      <t>セイカツ</t>
    </rPh>
    <rPh sb="6" eb="9">
      <t>ソウダンイン</t>
    </rPh>
    <rPh sb="10" eb="12">
      <t>カンゴ</t>
    </rPh>
    <rPh sb="12" eb="14">
      <t>ショクイン</t>
    </rPh>
    <rPh sb="15" eb="17">
      <t>カイゴ</t>
    </rPh>
    <rPh sb="17" eb="19">
      <t>ショクイン</t>
    </rPh>
    <rPh sb="19" eb="20">
      <t>マタ</t>
    </rPh>
    <rPh sb="21" eb="23">
      <t>キノウ</t>
    </rPh>
    <rPh sb="23" eb="25">
      <t>クンレン</t>
    </rPh>
    <rPh sb="25" eb="28">
      <t>シドウイン</t>
    </rPh>
    <rPh sb="31" eb="33">
      <t>キンム</t>
    </rPh>
    <rPh sb="34" eb="35">
      <t>オコナ</t>
    </rPh>
    <rPh sb="36" eb="38">
      <t>ショクイン</t>
    </rPh>
    <phoneticPr fontId="2"/>
  </si>
  <si>
    <t>うち介護福祉士</t>
    <rPh sb="2" eb="4">
      <t>カイゴ</t>
    </rPh>
    <rPh sb="4" eb="7">
      <t>フクシシ</t>
    </rPh>
    <phoneticPr fontId="2"/>
  </si>
  <si>
    <t>うち勤続年数３年以上
の者</t>
    <rPh sb="2" eb="4">
      <t>キンゾク</t>
    </rPh>
    <rPh sb="4" eb="6">
      <t>ネンスウ</t>
    </rPh>
    <rPh sb="7" eb="10">
      <t>ネンイジョウ</t>
    </rPh>
    <rPh sb="12" eb="13">
      <t>モノ</t>
    </rPh>
    <phoneticPr fontId="2"/>
  </si>
  <si>
    <t>＝</t>
  </si>
  <si>
    <t>うち勤続年数３年以上の者</t>
    <rPh sb="2" eb="4">
      <t>キンゾク</t>
    </rPh>
    <rPh sb="4" eb="6">
      <t>ネンスウ</t>
    </rPh>
    <rPh sb="7" eb="10">
      <t>ネンイジョウ</t>
    </rPh>
    <rPh sb="11" eb="12">
      <t>モノ</t>
    </rPh>
    <phoneticPr fontId="2"/>
  </si>
  <si>
    <t>２　加算(Ⅱ)に関する事項</t>
  </si>
  <si>
    <t>（６０％以上）</t>
  </si>
  <si>
    <t>　１　新規　　２　変更　　３　終了</t>
    <rPh sb="3" eb="5">
      <t>シンキ</t>
    </rPh>
    <rPh sb="9" eb="11">
      <t>ヘンコウ</t>
    </rPh>
    <rPh sb="15" eb="17">
      <t>シュウリョウ</t>
    </rPh>
    <phoneticPr fontId="2"/>
  </si>
  <si>
    <t>　</t>
  </si>
  <si>
    <t>サービスを直接提供する者
の勤務延時間数</t>
    <rPh sb="5" eb="7">
      <t>チョクセツ</t>
    </rPh>
    <rPh sb="7" eb="9">
      <t>テイキョウ</t>
    </rPh>
    <rPh sb="11" eb="12">
      <t>シャ</t>
    </rPh>
    <rPh sb="14" eb="16">
      <t>キンム</t>
    </rPh>
    <rPh sb="16" eb="17">
      <t>ノ</t>
    </rPh>
    <rPh sb="17" eb="20">
      <t>ジカンスウ</t>
    </rPh>
    <phoneticPr fontId="24"/>
  </si>
  <si>
    <t>（注意事項）常勤換算方法について</t>
    <rPh sb="1" eb="3">
      <t>チュウイ</t>
    </rPh>
    <rPh sb="3" eb="5">
      <t>ジコウ</t>
    </rPh>
    <rPh sb="6" eb="8">
      <t>ジョウキン</t>
    </rPh>
    <rPh sb="8" eb="10">
      <t>カンサン</t>
    </rPh>
    <rPh sb="10" eb="12">
      <t>ホウホウ</t>
    </rPh>
    <phoneticPr fontId="2"/>
  </si>
  <si>
    <t>　（例）１月、事業所において定められている常勤の従業者の所定勤務時間数が、１週間あたり４０時間の場合、</t>
    <rPh sb="2" eb="3">
      <t>レイ</t>
    </rPh>
    <rPh sb="5" eb="6">
      <t>ガツ</t>
    </rPh>
    <rPh sb="7" eb="10">
      <t>ジギョウショ</t>
    </rPh>
    <rPh sb="14" eb="15">
      <t>サダ</t>
    </rPh>
    <rPh sb="21" eb="23">
      <t>ジョウキン</t>
    </rPh>
    <rPh sb="24" eb="27">
      <t>ジュウギョウシャ</t>
    </rPh>
    <rPh sb="28" eb="30">
      <t>ショテイ</t>
    </rPh>
    <rPh sb="30" eb="32">
      <t>キンム</t>
    </rPh>
    <rPh sb="32" eb="35">
      <t>ジカンスウ</t>
    </rPh>
    <rPh sb="38" eb="40">
      <t>シュウカン</t>
    </rPh>
    <rPh sb="45" eb="47">
      <t>ジカン</t>
    </rPh>
    <rPh sb="48" eb="50">
      <t>バアイ</t>
    </rPh>
    <phoneticPr fontId="2"/>
  </si>
  <si>
    <t>（７５％以上）</t>
  </si>
  <si>
    <t>　　　　①　サービスを直接提供する者（生活相談員、看護職員、介護職員又は機能訓練指導員）の状況に</t>
    <rPh sb="11" eb="13">
      <t>チョクセツ</t>
    </rPh>
    <rPh sb="13" eb="15">
      <t>テイキョウ</t>
    </rPh>
    <rPh sb="17" eb="18">
      <t>シャ</t>
    </rPh>
    <rPh sb="19" eb="21">
      <t>セイカツ</t>
    </rPh>
    <rPh sb="21" eb="24">
      <t>ソウダンイン</t>
    </rPh>
    <rPh sb="25" eb="27">
      <t>カンゴ</t>
    </rPh>
    <rPh sb="27" eb="29">
      <t>ショクイン</t>
    </rPh>
    <rPh sb="30" eb="32">
      <t>カイゴ</t>
    </rPh>
    <rPh sb="32" eb="34">
      <t>ショクイン</t>
    </rPh>
    <rPh sb="34" eb="35">
      <t>マタ</t>
    </rPh>
    <rPh sb="36" eb="38">
      <t>キノウ</t>
    </rPh>
    <rPh sb="38" eb="40">
      <t>クンレン</t>
    </rPh>
    <rPh sb="40" eb="43">
      <t>シドウイン</t>
    </rPh>
    <rPh sb="45" eb="47">
      <t>ジョウキョウ</t>
    </rPh>
    <phoneticPr fontId="24"/>
  </si>
  <si>
    <t>時間</t>
    <rPh sb="0" eb="2">
      <t>ジカン</t>
    </rPh>
    <phoneticPr fontId="24"/>
  </si>
  <si>
    <t>②　「常勤換算人数」は、「勤務延時間数」を、当該事業所において常勤の職員が勤務すべき時間で
　除することによって算定し、小数点第２位以下を切り捨てる。</t>
    <rPh sb="3" eb="5">
      <t>ジョウキン</t>
    </rPh>
    <rPh sb="5" eb="7">
      <t>カンサン</t>
    </rPh>
    <rPh sb="7" eb="9">
      <t>ニンズウ</t>
    </rPh>
    <rPh sb="13" eb="15">
      <t>キンム</t>
    </rPh>
    <rPh sb="15" eb="16">
      <t>ノベ</t>
    </rPh>
    <rPh sb="16" eb="18">
      <t>ジカン</t>
    </rPh>
    <rPh sb="18" eb="19">
      <t>スウ</t>
    </rPh>
    <rPh sb="22" eb="24">
      <t>トウガイ</t>
    </rPh>
    <rPh sb="24" eb="27">
      <t>ジギョウショ</t>
    </rPh>
    <rPh sb="31" eb="33">
      <t>ジョウキン</t>
    </rPh>
    <rPh sb="34" eb="36">
      <t>ショクイン</t>
    </rPh>
    <rPh sb="37" eb="39">
      <t>キンム</t>
    </rPh>
    <rPh sb="42" eb="44">
      <t>ジカン</t>
    </rPh>
    <rPh sb="47" eb="48">
      <t>ジョ</t>
    </rPh>
    <rPh sb="56" eb="58">
      <t>サンテイ</t>
    </rPh>
    <rPh sb="60" eb="63">
      <t>ショウスウテン</t>
    </rPh>
    <rPh sb="63" eb="64">
      <t>ダイ</t>
    </rPh>
    <rPh sb="65" eb="68">
      <t>イイカ</t>
    </rPh>
    <rPh sb="69" eb="70">
      <t>キ</t>
    </rPh>
    <rPh sb="71" eb="72">
      <t>ス</t>
    </rPh>
    <phoneticPr fontId="2"/>
  </si>
  <si>
    <t>うち勤続年数
３年以上の者</t>
    <rPh sb="2" eb="4">
      <t>キンゾク</t>
    </rPh>
    <rPh sb="4" eb="6">
      <t>ネンスウ</t>
    </rPh>
    <rPh sb="8" eb="11">
      <t>ネンイジョウ</t>
    </rPh>
    <rPh sb="12" eb="13">
      <t>モノ</t>
    </rPh>
    <phoneticPr fontId="2"/>
  </si>
  <si>
    <t>事業所名</t>
    <rPh sb="0" eb="3">
      <t>ジギョウショ</t>
    </rPh>
    <rPh sb="3" eb="4">
      <t>メイ</t>
    </rPh>
    <phoneticPr fontId="2"/>
  </si>
  <si>
    <t>１日</t>
    <rPh sb="1" eb="2">
      <t>ヒ</t>
    </rPh>
    <phoneticPr fontId="24"/>
  </si>
  <si>
    <t>介護従業者</t>
    <rPh sb="0" eb="2">
      <t>カイゴ</t>
    </rPh>
    <rPh sb="2" eb="5">
      <t>ジュウギョウシャ</t>
    </rPh>
    <phoneticPr fontId="2"/>
  </si>
  <si>
    <t>うち常勤職員</t>
    <rPh sb="2" eb="4">
      <t>ジョウキン</t>
    </rPh>
    <rPh sb="4" eb="6">
      <t>ショクイン</t>
    </rPh>
    <phoneticPr fontId="2"/>
  </si>
  <si>
    <t>（注意事項１）常勤換算方法について</t>
    <rPh sb="1" eb="3">
      <t>チュウイ</t>
    </rPh>
    <rPh sb="3" eb="5">
      <t>ジコウ</t>
    </rPh>
    <rPh sb="7" eb="9">
      <t>ジョウキン</t>
    </rPh>
    <rPh sb="9" eb="11">
      <t>カンサン</t>
    </rPh>
    <rPh sb="11" eb="13">
      <t>ホウホウ</t>
    </rPh>
    <phoneticPr fontId="2"/>
  </si>
  <si>
    <t>サービスを入所者に
直接提供する職員（注１）</t>
    <rPh sb="5" eb="8">
      <t>ニュウショシャ</t>
    </rPh>
    <rPh sb="10" eb="12">
      <t>チョクセツ</t>
    </rPh>
    <rPh sb="12" eb="14">
      <t>テイキョウ</t>
    </rPh>
    <rPh sb="16" eb="18">
      <t>ショクイン</t>
    </rPh>
    <rPh sb="19" eb="20">
      <t>チュウ</t>
    </rPh>
    <phoneticPr fontId="2"/>
  </si>
  <si>
    <t>（注意事項２）添付書類について</t>
    <rPh sb="1" eb="3">
      <t>チュウイ</t>
    </rPh>
    <rPh sb="3" eb="5">
      <t>ジコウ</t>
    </rPh>
    <rPh sb="7" eb="9">
      <t>テンプ</t>
    </rPh>
    <rPh sb="9" eb="11">
      <t>ショルイ</t>
    </rPh>
    <phoneticPr fontId="2"/>
  </si>
  <si>
    <t>事業所名</t>
    <rPh sb="0" eb="2">
      <t>ジギョウ</t>
    </rPh>
    <rPh sb="2" eb="3">
      <t>トコロ</t>
    </rPh>
    <rPh sb="3" eb="4">
      <t>メイ</t>
    </rPh>
    <phoneticPr fontId="2"/>
  </si>
  <si>
    <t>①　事業所のすべての介護従業者に対し、従業者ごとに研修計画を作成したものを添付すること。</t>
    <rPh sb="2" eb="5">
      <t>ジギョウショ</t>
    </rPh>
    <rPh sb="10" eb="12">
      <t>カイゴ</t>
    </rPh>
    <rPh sb="12" eb="15">
      <t>ジュウギョウシャ</t>
    </rPh>
    <rPh sb="16" eb="17">
      <t>タイ</t>
    </rPh>
    <rPh sb="19" eb="22">
      <t>ジュウギョウシャ</t>
    </rPh>
    <rPh sb="25" eb="27">
      <t>ケンシュウ</t>
    </rPh>
    <rPh sb="27" eb="29">
      <t>ケイカク</t>
    </rPh>
    <rPh sb="30" eb="32">
      <t>サクセイ</t>
    </rPh>
    <rPh sb="37" eb="39">
      <t>テンプ</t>
    </rPh>
    <phoneticPr fontId="2"/>
  </si>
  <si>
    <t>○○デイサービスセンター</t>
  </si>
  <si>
    <t>看護・介護職員</t>
    <rPh sb="0" eb="2">
      <t>カンゴ</t>
    </rPh>
    <rPh sb="3" eb="5">
      <t>カイゴ</t>
    </rPh>
    <rPh sb="5" eb="7">
      <t>ショクイン</t>
    </rPh>
    <phoneticPr fontId="2"/>
  </si>
  <si>
    <t>介護従業者（注１）</t>
    <rPh sb="0" eb="2">
      <t>カイゴ</t>
    </rPh>
    <rPh sb="2" eb="5">
      <t>ジュウギョウシャ</t>
    </rPh>
    <rPh sb="6" eb="7">
      <t>チュウ</t>
    </rPh>
    <phoneticPr fontId="2"/>
  </si>
  <si>
    <t>異動年月日</t>
    <rPh sb="0" eb="2">
      <t>イドウ</t>
    </rPh>
    <rPh sb="2" eb="5">
      <t>ネンガッピ</t>
    </rPh>
    <phoneticPr fontId="2"/>
  </si>
  <si>
    <t>　　（Ⅰ）イ　　　（Ⅰ）ロ　　　（Ⅱ）</t>
  </si>
  <si>
    <t>３ヶ月の平均</t>
    <rPh sb="2" eb="3">
      <t>ゲツ</t>
    </rPh>
    <rPh sb="4" eb="6">
      <t>ヘイキン</t>
    </rPh>
    <phoneticPr fontId="2"/>
  </si>
  <si>
    <t>　平成　　　年　　　月　　　日</t>
    <rPh sb="1" eb="3">
      <t>ヘイセイ</t>
    </rPh>
    <rPh sb="6" eb="7">
      <t>ネン</t>
    </rPh>
    <rPh sb="10" eb="11">
      <t>ガツ</t>
    </rPh>
    <rPh sb="14" eb="15">
      <t>ニチ</t>
    </rPh>
    <phoneticPr fontId="2"/>
  </si>
  <si>
    <t>（注１）看護師又は准看護師であるものを除く。</t>
    <rPh sb="1" eb="2">
      <t>チュウ</t>
    </rPh>
    <rPh sb="4" eb="7">
      <t>カンゴシ</t>
    </rPh>
    <rPh sb="7" eb="8">
      <t>マタ</t>
    </rPh>
    <rPh sb="9" eb="10">
      <t>ジュン</t>
    </rPh>
    <rPh sb="10" eb="11">
      <t>ミ</t>
    </rPh>
    <rPh sb="11" eb="12">
      <t>ゴ</t>
    </rPh>
    <rPh sb="12" eb="13">
      <t>シ</t>
    </rPh>
    <rPh sb="19" eb="20">
      <t>ノゾ</t>
    </rPh>
    <phoneticPr fontId="2"/>
  </si>
  <si>
    <t>届出日の前々月
（　　　　　　　）月</t>
  </si>
  <si>
    <t>１　加算 (Ⅰ)イ 又は (Ⅰ)ロに関する事項（下記①又は②を満たすこと）</t>
    <rPh sb="10" eb="11">
      <t>マタ</t>
    </rPh>
    <phoneticPr fontId="2"/>
  </si>
  <si>
    <t>（前年度の実績が6月未満の事業所用)</t>
    <rPh sb="1" eb="4">
      <t>ゼンネンド</t>
    </rPh>
    <rPh sb="5" eb="7">
      <t>ジッセキ</t>
    </rPh>
    <rPh sb="9" eb="10">
      <t>ガツ</t>
    </rPh>
    <rPh sb="10" eb="12">
      <t>ミマン</t>
    </rPh>
    <rPh sb="13" eb="15">
      <t>ジギョウ</t>
    </rPh>
    <rPh sb="15" eb="17">
      <t>ショヨウ</t>
    </rPh>
    <phoneticPr fontId="2"/>
  </si>
  <si>
    <t>届出日の前月
（　　　　　　　）月</t>
  </si>
  <si>
    <t>（前年度の実績が６月未満の事業所用）</t>
    <rPh sb="1" eb="4">
      <t>ゼンネンド</t>
    </rPh>
    <rPh sb="5" eb="7">
      <t>ジッセキ</t>
    </rPh>
    <rPh sb="9" eb="10">
      <t>ガツ</t>
    </rPh>
    <rPh sb="10" eb="12">
      <t>ミマン</t>
    </rPh>
    <rPh sb="13" eb="16">
      <t>ジギョウショ</t>
    </rPh>
    <rPh sb="16" eb="17">
      <t>ヨウ</t>
    </rPh>
    <phoneticPr fontId="2"/>
  </si>
  <si>
    <t>(前年度の実績が6月未満の事業所用）</t>
    <rPh sb="1" eb="4">
      <t>ゼンネンド</t>
    </rPh>
    <rPh sb="5" eb="7">
      <t>ジッセキ</t>
    </rPh>
    <rPh sb="9" eb="10">
      <t>ガツ</t>
    </rPh>
    <rPh sb="10" eb="12">
      <t>ミマン</t>
    </rPh>
    <rPh sb="13" eb="16">
      <t>ジギョウショ</t>
    </rPh>
    <rPh sb="16" eb="17">
      <t>ヨウ</t>
    </rPh>
    <phoneticPr fontId="2"/>
  </si>
  <si>
    <t>　３　サービス提供体制強化加算（Ⅱ）</t>
    <rPh sb="7" eb="9">
      <t>テイキョウ</t>
    </rPh>
    <rPh sb="9" eb="11">
      <t>タイセイ</t>
    </rPh>
    <rPh sb="11" eb="13">
      <t>キョウカ</t>
    </rPh>
    <rPh sb="13" eb="15">
      <t>カサン</t>
    </rPh>
    <phoneticPr fontId="24"/>
  </si>
  <si>
    <t>サービス提供体制強化加算に関する確認書((介護予防）認知症対応型通所介護）</t>
    <rPh sb="4" eb="6">
      <t>テイキョウ</t>
    </rPh>
    <rPh sb="6" eb="8">
      <t>タイセイ</t>
    </rPh>
    <rPh sb="8" eb="10">
      <t>キョウカ</t>
    </rPh>
    <rPh sb="10" eb="12">
      <t>カサン</t>
    </rPh>
    <rPh sb="13" eb="14">
      <t>カン</t>
    </rPh>
    <rPh sb="16" eb="18">
      <t>カクニン</t>
    </rPh>
    <rPh sb="18" eb="19">
      <t>ショ</t>
    </rPh>
    <rPh sb="21" eb="23">
      <t>カイゴ</t>
    </rPh>
    <rPh sb="23" eb="25">
      <t>ヨボウ</t>
    </rPh>
    <rPh sb="26" eb="28">
      <t>ニンチ</t>
    </rPh>
    <rPh sb="28" eb="29">
      <t>ショウ</t>
    </rPh>
    <rPh sb="29" eb="32">
      <t>タイオウガタ</t>
    </rPh>
    <rPh sb="32" eb="34">
      <t>ツウショ</t>
    </rPh>
    <rPh sb="34" eb="36">
      <t>カイゴ</t>
    </rPh>
    <phoneticPr fontId="2"/>
  </si>
  <si>
    <t>サービス提供体制強化加算に関する確認書((介護予防）小規模多機能型居宅介護）</t>
    <rPh sb="4" eb="6">
      <t>テイキョウ</t>
    </rPh>
    <rPh sb="6" eb="8">
      <t>タイセイ</t>
    </rPh>
    <rPh sb="8" eb="10">
      <t>キョウカ</t>
    </rPh>
    <rPh sb="10" eb="12">
      <t>カサン</t>
    </rPh>
    <rPh sb="13" eb="14">
      <t>カン</t>
    </rPh>
    <rPh sb="16" eb="18">
      <t>カクニン</t>
    </rPh>
    <rPh sb="18" eb="19">
      <t>ショ</t>
    </rPh>
    <rPh sb="21" eb="23">
      <t>カイゴ</t>
    </rPh>
    <rPh sb="23" eb="25">
      <t>ヨボウ</t>
    </rPh>
    <rPh sb="26" eb="29">
      <t>ショウキボ</t>
    </rPh>
    <rPh sb="29" eb="33">
      <t>タキノウガタ</t>
    </rPh>
    <rPh sb="33" eb="35">
      <t>キョタク</t>
    </rPh>
    <rPh sb="35" eb="37">
      <t>カイゴ</t>
    </rPh>
    <phoneticPr fontId="2"/>
  </si>
  <si>
    <t>サービス提供体制強化加算に関する確認書((介護予防）認知症対応型共同生活介護）</t>
    <rPh sb="4" eb="6">
      <t>テイキョウ</t>
    </rPh>
    <rPh sb="6" eb="8">
      <t>タイセイ</t>
    </rPh>
    <rPh sb="8" eb="10">
      <t>キョウカ</t>
    </rPh>
    <rPh sb="10" eb="12">
      <t>カサン</t>
    </rPh>
    <rPh sb="13" eb="14">
      <t>カン</t>
    </rPh>
    <rPh sb="16" eb="18">
      <t>カクニン</t>
    </rPh>
    <rPh sb="18" eb="19">
      <t>ショ</t>
    </rPh>
    <rPh sb="21" eb="23">
      <t>カイゴ</t>
    </rPh>
    <rPh sb="23" eb="25">
      <t>ヨボウ</t>
    </rPh>
    <rPh sb="26" eb="28">
      <t>ニンチ</t>
    </rPh>
    <rPh sb="28" eb="29">
      <t>ショウ</t>
    </rPh>
    <rPh sb="29" eb="32">
      <t>タイオウガタ</t>
    </rPh>
    <rPh sb="32" eb="34">
      <t>キョウドウ</t>
    </rPh>
    <rPh sb="34" eb="36">
      <t>セイカツ</t>
    </rPh>
    <rPh sb="36" eb="38">
      <t>カイゴ</t>
    </rPh>
    <phoneticPr fontId="2"/>
  </si>
  <si>
    <t>１　加算（Ⅰ）イ又は（Ⅰ）ロに関する事項</t>
    <rPh sb="2" eb="4">
      <t>カサン</t>
    </rPh>
    <rPh sb="8" eb="9">
      <t>マタ</t>
    </rPh>
    <rPh sb="15" eb="16">
      <t>カン</t>
    </rPh>
    <rPh sb="18" eb="20">
      <t>ジコウ</t>
    </rPh>
    <phoneticPr fontId="2"/>
  </si>
  <si>
    <t>　　（Ⅰ）イ　　　　（Ⅰ）ロ　　　　（Ⅱ）　　　　（Ⅲ）</t>
  </si>
  <si>
    <t>　　（Ⅰ）イ　　（Ⅰ）ロ　　（Ⅱ）　　（Ⅲ）</t>
  </si>
  <si>
    <t>サービス提供体制強化加算に関する確認書(看護小規模多機能型居宅介護）</t>
    <rPh sb="4" eb="6">
      <t>テイキョウ</t>
    </rPh>
    <rPh sb="6" eb="8">
      <t>タイセイ</t>
    </rPh>
    <rPh sb="8" eb="10">
      <t>キョウカ</t>
    </rPh>
    <rPh sb="10" eb="12">
      <t>カサン</t>
    </rPh>
    <rPh sb="13" eb="14">
      <t>カン</t>
    </rPh>
    <rPh sb="16" eb="18">
      <t>カクニン</t>
    </rPh>
    <rPh sb="18" eb="19">
      <t>ショ</t>
    </rPh>
    <rPh sb="20" eb="22">
      <t>カンゴ</t>
    </rPh>
    <rPh sb="22" eb="25">
      <t>ショウキボ</t>
    </rPh>
    <rPh sb="25" eb="29">
      <t>タキノウガタ</t>
    </rPh>
    <rPh sb="29" eb="31">
      <t>キョタク</t>
    </rPh>
    <rPh sb="31" eb="33">
      <t>カイゴ</t>
    </rPh>
    <phoneticPr fontId="2"/>
  </si>
  <si>
    <r>
      <t>　　（Ⅰ）</t>
    </r>
    <r>
      <rPr>
        <sz val="11"/>
        <rFont val="ＭＳ Ｐゴシック"/>
        <family val="3"/>
        <charset val="128"/>
      </rPr>
      <t>イ　　　　（Ⅰ）ロ　　　　（Ⅱ）　　　　（Ⅲ）</t>
    </r>
  </si>
  <si>
    <t>１　加算(Ⅰ)イ 又は (Ⅰ)ロ に関する事項</t>
    <rPh sb="2" eb="4">
      <t>カサン</t>
    </rPh>
    <rPh sb="9" eb="10">
      <t>マタ</t>
    </rPh>
    <rPh sb="18" eb="19">
      <t>カン</t>
    </rPh>
    <rPh sb="21" eb="23">
      <t>ジコウ</t>
    </rPh>
    <phoneticPr fontId="2"/>
  </si>
  <si>
    <t>（注１）保健師，看護師又は准看護師であるものを除く。</t>
    <rPh sb="1" eb="2">
      <t>チュウ</t>
    </rPh>
    <rPh sb="4" eb="7">
      <t>ホケンシ</t>
    </rPh>
    <rPh sb="8" eb="11">
      <t>カンゴシ</t>
    </rPh>
    <rPh sb="11" eb="12">
      <t>マタ</t>
    </rPh>
    <rPh sb="13" eb="14">
      <t>ジュン</t>
    </rPh>
    <rPh sb="14" eb="15">
      <t>ミ</t>
    </rPh>
    <rPh sb="15" eb="16">
      <t>ゴ</t>
    </rPh>
    <rPh sb="16" eb="17">
      <t>シ</t>
    </rPh>
    <rPh sb="23" eb="24">
      <t>ノゾ</t>
    </rPh>
    <phoneticPr fontId="2"/>
  </si>
  <si>
    <t>２　加算(Ⅱ)に関する事項</t>
    <rPh sb="2" eb="4">
      <t>カサン</t>
    </rPh>
    <rPh sb="8" eb="9">
      <t>カン</t>
    </rPh>
    <rPh sb="11" eb="13">
      <t>ジコウ</t>
    </rPh>
    <phoneticPr fontId="2"/>
  </si>
  <si>
    <t>（60％以上）</t>
  </si>
  <si>
    <t>３　加算(Ⅲ)に関する事項</t>
    <rPh sb="2" eb="4">
      <t>カサン</t>
    </rPh>
    <rPh sb="8" eb="9">
      <t>カン</t>
    </rPh>
    <rPh sb="11" eb="13">
      <t>ジコウ</t>
    </rPh>
    <phoneticPr fontId="2"/>
  </si>
  <si>
    <t>１．従業者１人につき、勤務延時間数に算入することができる時間数は、当該事業所において常勤の従業者が勤務すべき勤務時間数を上限とすること。（時間外勤務は算入できない。）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69" eb="72">
      <t>ジカンガイ</t>
    </rPh>
    <rPh sb="72" eb="74">
      <t>キンム</t>
    </rPh>
    <rPh sb="75" eb="77">
      <t>サンニュウ</t>
    </rPh>
    <phoneticPr fontId="24"/>
  </si>
  <si>
    <t>（30％以上）</t>
  </si>
  <si>
    <t>（前年度の実績が６月未満の事業所用)</t>
    <rPh sb="1" eb="4">
      <t>ゼンネンド</t>
    </rPh>
    <rPh sb="5" eb="7">
      <t>ジッセキ</t>
    </rPh>
    <rPh sb="9" eb="10">
      <t>ガツ</t>
    </rPh>
    <rPh sb="10" eb="12">
      <t>ミマン</t>
    </rPh>
    <rPh sb="13" eb="15">
      <t>ジギョウ</t>
    </rPh>
    <rPh sb="15" eb="17">
      <t>ショヨウ</t>
    </rPh>
    <phoneticPr fontId="2"/>
  </si>
  <si>
    <t>サービス提供体制強化加算に関する確認書(定期巡回・随時対応型訪問介護看護）</t>
    <rPh sb="4" eb="6">
      <t>テイキョウ</t>
    </rPh>
    <rPh sb="6" eb="8">
      <t>タイセイ</t>
    </rPh>
    <rPh sb="8" eb="10">
      <t>キョウカ</t>
    </rPh>
    <rPh sb="10" eb="12">
      <t>カサン</t>
    </rPh>
    <rPh sb="13" eb="14">
      <t>カン</t>
    </rPh>
    <rPh sb="16" eb="18">
      <t>カクニン</t>
    </rPh>
    <rPh sb="18" eb="19">
      <t>ショ</t>
    </rPh>
    <rPh sb="20" eb="22">
      <t>テイキ</t>
    </rPh>
    <rPh sb="22" eb="24">
      <t>ジュンカイ</t>
    </rPh>
    <rPh sb="25" eb="27">
      <t>ズイジ</t>
    </rPh>
    <rPh sb="27" eb="30">
      <t>タイオウガタ</t>
    </rPh>
    <rPh sb="30" eb="32">
      <t>ホウモン</t>
    </rPh>
    <rPh sb="32" eb="34">
      <t>カイゴ</t>
    </rPh>
    <rPh sb="34" eb="36">
      <t>カンゴ</t>
    </rPh>
    <phoneticPr fontId="2"/>
  </si>
  <si>
    <t>①</t>
  </si>
  <si>
    <t>届出事項</t>
    <rPh sb="0" eb="2">
      <t>トドケデ</t>
    </rPh>
    <rPh sb="2" eb="4">
      <t>ジコウ</t>
    </rPh>
    <phoneticPr fontId="24"/>
  </si>
  <si>
    <t>訪問介護員等</t>
    <rPh sb="0" eb="4">
      <t>ホウモンカイゴ</t>
    </rPh>
    <rPh sb="4" eb="5">
      <t>イン</t>
    </rPh>
    <rPh sb="5" eb="6">
      <t>ナド</t>
    </rPh>
    <phoneticPr fontId="2"/>
  </si>
  <si>
    <t>②</t>
  </si>
  <si>
    <r>
      <t>うち介護福祉士，実務者研修修了者及び</t>
    </r>
    <r>
      <rPr>
        <sz val="11"/>
        <rFont val="ＭＳ Ｐゴシック"/>
        <family val="3"/>
        <charset val="128"/>
      </rPr>
      <t>旧介護職員基礎研修課程修了者</t>
    </r>
    <rPh sb="2" eb="4">
      <t>カイゴ</t>
    </rPh>
    <rPh sb="4" eb="7">
      <t>フクシシ</t>
    </rPh>
    <rPh sb="8" eb="11">
      <t>ジツムシャ</t>
    </rPh>
    <rPh sb="11" eb="13">
      <t>ケンシュウ</t>
    </rPh>
    <rPh sb="13" eb="16">
      <t>シュウリョウシャ</t>
    </rPh>
    <rPh sb="16" eb="17">
      <t>オヨ</t>
    </rPh>
    <rPh sb="18" eb="19">
      <t>キュウ</t>
    </rPh>
    <rPh sb="19" eb="21">
      <t>カイゴ</t>
    </rPh>
    <rPh sb="21" eb="23">
      <t>ショクイン</t>
    </rPh>
    <rPh sb="23" eb="25">
      <t>キソ</t>
    </rPh>
    <rPh sb="25" eb="27">
      <t>ケンシュウ</t>
    </rPh>
    <rPh sb="27" eb="29">
      <t>カテイ</t>
    </rPh>
    <rPh sb="29" eb="32">
      <t>シュウリョウシャ</t>
    </rPh>
    <phoneticPr fontId="2"/>
  </si>
  <si>
    <t>全ての従業者</t>
    <rPh sb="0" eb="1">
      <t>スベ</t>
    </rPh>
    <rPh sb="3" eb="6">
      <t>ジュウギョウシャ</t>
    </rPh>
    <phoneticPr fontId="2"/>
  </si>
  <si>
    <t>３　加算(Ⅲ)に関する事項</t>
  </si>
  <si>
    <t>１　加算(Ⅰ)イ 又は (Ⅰ)ロ に関する事項（下記①又は②を満たすこと）</t>
    <rPh sb="2" eb="4">
      <t>カサン</t>
    </rPh>
    <rPh sb="9" eb="10">
      <t>マタ</t>
    </rPh>
    <rPh sb="18" eb="19">
      <t>カン</t>
    </rPh>
    <rPh sb="21" eb="23">
      <t>ジコウ</t>
    </rPh>
    <phoneticPr fontId="2"/>
  </si>
  <si>
    <t>うち介護福祉士，実務者研修修了者及び旧介護職員基礎研修課程修了者</t>
    <rPh sb="2" eb="4">
      <t>カイゴ</t>
    </rPh>
    <rPh sb="4" eb="7">
      <t>フクシシ</t>
    </rPh>
    <rPh sb="8" eb="11">
      <t>ジツムシャ</t>
    </rPh>
    <rPh sb="11" eb="13">
      <t>ケンシュウ</t>
    </rPh>
    <rPh sb="13" eb="16">
      <t>シュウリョウシャ</t>
    </rPh>
    <rPh sb="16" eb="17">
      <t>オヨ</t>
    </rPh>
    <rPh sb="18" eb="19">
      <t>キュウ</t>
    </rPh>
    <rPh sb="19" eb="21">
      <t>カイゴ</t>
    </rPh>
    <rPh sb="21" eb="23">
      <t>ショクイン</t>
    </rPh>
    <rPh sb="23" eb="25">
      <t>キソ</t>
    </rPh>
    <rPh sb="25" eb="27">
      <t>ケンシュウ</t>
    </rPh>
    <rPh sb="27" eb="29">
      <t>カテイ</t>
    </rPh>
    <rPh sb="29" eb="32">
      <t>シュウリョウシャ</t>
    </rPh>
    <phoneticPr fontId="2"/>
  </si>
  <si>
    <t>平成　　年　　月　　日</t>
    <rPh sb="0" eb="2">
      <t>ヘイセイ</t>
    </rPh>
    <rPh sb="4" eb="5">
      <t>ネン</t>
    </rPh>
    <rPh sb="7" eb="8">
      <t>ツキ</t>
    </rPh>
    <rPh sb="10" eb="11">
      <t>ヒ</t>
    </rPh>
    <phoneticPr fontId="24"/>
  </si>
  <si>
    <t>事業所番号</t>
    <rPh sb="0" eb="3">
      <t>ジギョウショ</t>
    </rPh>
    <rPh sb="3" eb="5">
      <t>バンゴウ</t>
    </rPh>
    <phoneticPr fontId="2"/>
  </si>
  <si>
    <t>　　サービス提供体制強化加算に係る確認表（２）</t>
    <rPh sb="6" eb="8">
      <t>テイキョウ</t>
    </rPh>
    <rPh sb="8" eb="10">
      <t>タイセイ</t>
    </rPh>
    <rPh sb="10" eb="12">
      <t>キョウカ</t>
    </rPh>
    <rPh sb="12" eb="14">
      <t>カサン</t>
    </rPh>
    <phoneticPr fontId="2"/>
  </si>
  <si>
    <t>１　サービス提供体制強化加算（Ⅰ）　イ</t>
    <rPh sb="6" eb="8">
      <t>テイキョウ</t>
    </rPh>
    <rPh sb="8" eb="10">
      <t>タイセイ</t>
    </rPh>
    <rPh sb="10" eb="12">
      <t>キョウカ</t>
    </rPh>
    <rPh sb="12" eb="14">
      <t>カサン</t>
    </rPh>
    <phoneticPr fontId="24"/>
  </si>
  <si>
    <r>
      <t>２　サービス提供体制強化加算（Ⅰ）</t>
    </r>
    <r>
      <rPr>
        <sz val="11"/>
        <color indexed="10"/>
        <rFont val="ＭＳ Ｐ明朝"/>
        <family val="1"/>
        <charset val="128"/>
      </rPr>
      <t>　ロ</t>
    </r>
    <rPh sb="6" eb="8">
      <t>テイキョウ</t>
    </rPh>
    <rPh sb="8" eb="10">
      <t>タイセイ</t>
    </rPh>
    <rPh sb="10" eb="12">
      <t>キョウカ</t>
    </rPh>
    <rPh sb="12" eb="14">
      <t>カサン</t>
    </rPh>
    <phoneticPr fontId="24"/>
  </si>
  <si>
    <t>【サービス提供体制強化加算（Ⅰ）】</t>
    <rPh sb="5" eb="7">
      <t>テイキョウ</t>
    </rPh>
    <rPh sb="7" eb="9">
      <t>タイセイ</t>
    </rPh>
    <rPh sb="9" eb="11">
      <t>キョウカ</t>
    </rPh>
    <rPh sb="11" eb="13">
      <t>カサン</t>
    </rPh>
    <phoneticPr fontId="24"/>
  </si>
  <si>
    <t>（Ｂ）　　</t>
  </si>
  <si>
    <t>　　　　①　介護職員の状況について、前年度（３月を除く。）又は届出月の前３月について記載してください。</t>
    <rPh sb="6" eb="8">
      <t>カイゴ</t>
    </rPh>
    <rPh sb="8" eb="10">
      <t>ショクイン</t>
    </rPh>
    <rPh sb="11" eb="13">
      <t>ジョウキョウ</t>
    </rPh>
    <rPh sb="18" eb="21">
      <t>ゼンネンド</t>
    </rPh>
    <rPh sb="23" eb="24">
      <t>ツキ</t>
    </rPh>
    <rPh sb="25" eb="26">
      <t>ノゾ</t>
    </rPh>
    <rPh sb="29" eb="30">
      <t>マタ</t>
    </rPh>
    <rPh sb="31" eb="33">
      <t>トドケデ</t>
    </rPh>
    <rPh sb="33" eb="34">
      <t>ツキ</t>
    </rPh>
    <rPh sb="35" eb="36">
      <t>ゼン</t>
    </rPh>
    <rPh sb="37" eb="38">
      <t>ツキ</t>
    </rPh>
    <rPh sb="42" eb="44">
      <t>キサイ</t>
    </rPh>
    <phoneticPr fontId="24"/>
  </si>
  <si>
    <t>※　各月ごとに、「勤務延時間数」を記載のこと。</t>
    <rPh sb="2" eb="4">
      <t>カクツキ</t>
    </rPh>
    <rPh sb="9" eb="11">
      <t>キンム</t>
    </rPh>
    <rPh sb="11" eb="12">
      <t>ノ</t>
    </rPh>
    <rPh sb="12" eb="14">
      <t>ジカン</t>
    </rPh>
    <rPh sb="14" eb="15">
      <t>スウ</t>
    </rPh>
    <rPh sb="17" eb="19">
      <t>キサイ</t>
    </rPh>
    <phoneticPr fontId="24"/>
  </si>
  <si>
    <t>営業日数</t>
    <rPh sb="0" eb="2">
      <t>エイギョウ</t>
    </rPh>
    <rPh sb="2" eb="4">
      <t>ニッスウ</t>
    </rPh>
    <phoneticPr fontId="24"/>
  </si>
  <si>
    <t>介護職員の延勤務時間数</t>
    <rPh sb="0" eb="2">
      <t>カイゴ</t>
    </rPh>
    <rPh sb="2" eb="4">
      <t>ショクイン</t>
    </rPh>
    <rPh sb="5" eb="6">
      <t>ノ</t>
    </rPh>
    <rPh sb="6" eb="8">
      <t>キンム</t>
    </rPh>
    <rPh sb="8" eb="11">
      <t>ジカンスウ</t>
    </rPh>
    <phoneticPr fontId="24"/>
  </si>
  <si>
    <t>（加算(Ⅰ)イ：５０％以上）</t>
    <rPh sb="1" eb="3">
      <t>カサン</t>
    </rPh>
    <rPh sb="11" eb="13">
      <t>イジョウ</t>
    </rPh>
    <phoneticPr fontId="24"/>
  </si>
  <si>
    <t>左記の内、介護福祉士の資格を有する者の延勤務時間数</t>
    <rPh sb="0" eb="2">
      <t>サキ</t>
    </rPh>
    <rPh sb="3" eb="4">
      <t>ウチ</t>
    </rPh>
    <rPh sb="5" eb="7">
      <t>カイゴ</t>
    </rPh>
    <rPh sb="7" eb="10">
      <t>フクシシ</t>
    </rPh>
    <rPh sb="11" eb="13">
      <t>シカク</t>
    </rPh>
    <rPh sb="14" eb="15">
      <t>ユウ</t>
    </rPh>
    <rPh sb="17" eb="18">
      <t>モノ</t>
    </rPh>
    <rPh sb="19" eb="20">
      <t>ノ</t>
    </rPh>
    <rPh sb="20" eb="22">
      <t>キンム</t>
    </rPh>
    <rPh sb="22" eb="25">
      <t>ジカンスウ</t>
    </rPh>
    <phoneticPr fontId="24"/>
  </si>
  <si>
    <t>平成　　年　　月</t>
    <rPh sb="0" eb="2">
      <t>ヘイセイ</t>
    </rPh>
    <rPh sb="4" eb="5">
      <t>ネン</t>
    </rPh>
    <rPh sb="7" eb="8">
      <t>ツキ</t>
    </rPh>
    <phoneticPr fontId="24"/>
  </si>
  <si>
    <t>日</t>
    <rPh sb="0" eb="1">
      <t>ヒ</t>
    </rPh>
    <phoneticPr fontId="24"/>
  </si>
  <si>
    <t>合　計</t>
    <rPh sb="0" eb="1">
      <t>ゴウ</t>
    </rPh>
    <rPh sb="2" eb="3">
      <t>ケイ</t>
    </rPh>
    <phoneticPr fontId="24"/>
  </si>
  <si>
    <t>（Ａ）　　</t>
  </si>
  <si>
    <t>（C)</t>
  </si>
  <si>
    <t>注</t>
    <rPh sb="0" eb="1">
      <t>チュウ</t>
    </rPh>
    <phoneticPr fontId="24"/>
  </si>
  <si>
    <t>１．従業者１人につき、勤務延時間数に算入することができる時間数は、当該事業所において常勤の従業者が勤務すべき勤務時間数を上限
　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71" eb="74">
      <t>ジカンガイ</t>
    </rPh>
    <rPh sb="74" eb="76">
      <t>キンム</t>
    </rPh>
    <rPh sb="77" eb="79">
      <t>サンニュウ</t>
    </rPh>
    <phoneticPr fontId="24"/>
  </si>
  <si>
    <t>２．前年度の実績が６月に満たない事業所については、届出月の前３月の平均の状況で作成すること。
    （３月に届出を行う場合は、１２月、１月、２月の平均）</t>
    <rPh sb="56" eb="57">
      <t>デ</t>
    </rPh>
    <rPh sb="58" eb="59">
      <t>オコナ</t>
    </rPh>
    <rPh sb="60" eb="62">
      <t>バアイ</t>
    </rPh>
    <rPh sb="66" eb="67">
      <t>ツキ</t>
    </rPh>
    <rPh sb="69" eb="70">
      <t>ツキ</t>
    </rPh>
    <rPh sb="72" eb="73">
      <t>ツキ</t>
    </rPh>
    <rPh sb="74" eb="76">
      <t>ヘイキン</t>
    </rPh>
    <phoneticPr fontId="24"/>
  </si>
  <si>
    <t>４．前３月の実績により届出を行った場合については、届出を行った月以降においても、直近３月間の職員の割合につき、毎月継続的に所定
　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6" eb="68">
      <t>ワリアイ</t>
    </rPh>
    <rPh sb="69" eb="71">
      <t>イジ</t>
    </rPh>
    <rPh sb="73" eb="75">
      <t>ヒツヨウ</t>
    </rPh>
    <rPh sb="81" eb="83">
      <t>ワリアイ</t>
    </rPh>
    <rPh sb="89" eb="91">
      <t>マイツキ</t>
    </rPh>
    <rPh sb="91" eb="93">
      <t>キロク</t>
    </rPh>
    <rPh sb="100" eb="102">
      <t>ショテイ</t>
    </rPh>
    <rPh sb="103" eb="105">
      <t>ワリアイ</t>
    </rPh>
    <rPh sb="106" eb="108">
      <t>シタマワ</t>
    </rPh>
    <rPh sb="110" eb="112">
      <t>バアイ</t>
    </rPh>
    <rPh sb="115" eb="117">
      <t>カサン</t>
    </rPh>
    <rPh sb="118" eb="119">
      <t>ト</t>
    </rPh>
    <rPh sb="120" eb="121">
      <t>サ</t>
    </rPh>
    <rPh sb="123" eb="124">
      <t>オコナ</t>
    </rPh>
    <phoneticPr fontId="24"/>
  </si>
  <si>
    <t>　　　　②　常勤の従業者が勤務すべき１日あたりの時間数</t>
    <rPh sb="6" eb="8">
      <t>ジョウキン</t>
    </rPh>
    <rPh sb="9" eb="12">
      <t>ジュウギョウシャ</t>
    </rPh>
    <rPh sb="13" eb="15">
      <t>キンム</t>
    </rPh>
    <rPh sb="19" eb="20">
      <t>ヒ</t>
    </rPh>
    <rPh sb="24" eb="27">
      <t>ジカンスウ</t>
    </rPh>
    <phoneticPr fontId="24"/>
  </si>
  <si>
    <t>（D）</t>
  </si>
  <si>
    <t>　　　　③　常勤の従業者が勤務すべき前年度（３月を除く。）又は届出月の前３月の時間数</t>
    <rPh sb="6" eb="8">
      <t>ジョウキン</t>
    </rPh>
    <rPh sb="9" eb="12">
      <t>ジュウギョウシャ</t>
    </rPh>
    <rPh sb="13" eb="15">
      <t>キンム</t>
    </rPh>
    <rPh sb="39" eb="42">
      <t>ジカンスウ</t>
    </rPh>
    <phoneticPr fontId="24"/>
  </si>
  <si>
    <t>×</t>
  </si>
  <si>
    <t>（Ａ）</t>
  </si>
  <si>
    <t>（E）</t>
  </si>
  <si>
    <t>平成27年 9月</t>
    <rPh sb="7" eb="8">
      <t>ツキ</t>
    </rPh>
    <phoneticPr fontId="24"/>
  </si>
  <si>
    <t>※特別の日を除き毎日事業を実施している事業者にあっては、（E）’欄に（E）に５／７を乗じた数を、
週６日事業を実施している事業者にあっては、（E）’欄に（E）に５／６を乗じた数を記入してください。</t>
    <rPh sb="1" eb="3">
      <t>トクベツ</t>
    </rPh>
    <rPh sb="4" eb="5">
      <t>ヒ</t>
    </rPh>
    <rPh sb="6" eb="7">
      <t>ノゾ</t>
    </rPh>
    <rPh sb="8" eb="10">
      <t>マイニチ</t>
    </rPh>
    <phoneticPr fontId="24"/>
  </si>
  <si>
    <t>（E）’</t>
  </si>
  <si>
    <t>介護職員の総数
（常勤換算）</t>
    <rPh sb="0" eb="2">
      <t>カイゴ</t>
    </rPh>
    <rPh sb="2" eb="4">
      <t>ショクイン</t>
    </rPh>
    <rPh sb="5" eb="7">
      <t>ソウスウ</t>
    </rPh>
    <rPh sb="9" eb="11">
      <t>ジョウキン</t>
    </rPh>
    <rPh sb="11" eb="13">
      <t>カンザン</t>
    </rPh>
    <phoneticPr fontId="24"/>
  </si>
  <si>
    <t>（B）</t>
  </si>
  <si>
    <t>÷</t>
  </si>
  <si>
    <t>（E）又は（E）’</t>
    <rPh sb="3" eb="4">
      <t>マタ</t>
    </rPh>
    <phoneticPr fontId="24"/>
  </si>
  <si>
    <t>(F)</t>
  </si>
  <si>
    <t>人</t>
    <rPh sb="0" eb="1">
      <t>ニン</t>
    </rPh>
    <phoneticPr fontId="24"/>
  </si>
  <si>
    <t>介護福祉士の総数
（常勤換算）</t>
    <rPh sb="0" eb="2">
      <t>カイゴ</t>
    </rPh>
    <rPh sb="2" eb="5">
      <t>フクシシ</t>
    </rPh>
    <rPh sb="6" eb="8">
      <t>ソウスウ</t>
    </rPh>
    <rPh sb="10" eb="12">
      <t>ジョウキン</t>
    </rPh>
    <rPh sb="12" eb="14">
      <t>カンザン</t>
    </rPh>
    <phoneticPr fontId="24"/>
  </si>
  <si>
    <t>（例　７時間４５分）</t>
    <rPh sb="1" eb="2">
      <t>レイ</t>
    </rPh>
    <rPh sb="4" eb="6">
      <t>ジカン</t>
    </rPh>
    <rPh sb="8" eb="9">
      <t>フン</t>
    </rPh>
    <phoneticPr fontId="24"/>
  </si>
  <si>
    <t>（C）</t>
  </si>
  <si>
    <t>(G)</t>
  </si>
  <si>
    <t>介護福祉士の割合</t>
    <rPh sb="0" eb="2">
      <t>カイゴ</t>
    </rPh>
    <rPh sb="2" eb="4">
      <t>フクシ</t>
    </rPh>
    <rPh sb="4" eb="5">
      <t>シ</t>
    </rPh>
    <rPh sb="6" eb="8">
      <t>ワリアイ</t>
    </rPh>
    <phoneticPr fontId="24"/>
  </si>
  <si>
    <t>％</t>
  </si>
  <si>
    <t>１．算出にあたっては、小数点以下第２位を切り捨ててください。</t>
    <rPh sb="2" eb="4">
      <t>サンシュツ</t>
    </rPh>
    <rPh sb="11" eb="14">
      <t>ショウスウテン</t>
    </rPh>
    <rPh sb="14" eb="16">
      <t>イカ</t>
    </rPh>
    <rPh sb="16" eb="17">
      <t>ダイ</t>
    </rPh>
    <rPh sb="18" eb="19">
      <t>イ</t>
    </rPh>
    <rPh sb="20" eb="21">
      <t>キ</t>
    </rPh>
    <rPh sb="22" eb="23">
      <t>ス</t>
    </rPh>
    <phoneticPr fontId="24"/>
  </si>
  <si>
    <r>
      <t>（加算(Ⅰ)</t>
    </r>
    <r>
      <rPr>
        <b/>
        <sz val="10"/>
        <color indexed="10"/>
        <rFont val="ＭＳ Ｐゴシック"/>
        <family val="3"/>
        <charset val="128"/>
      </rPr>
      <t>ロ</t>
    </r>
    <r>
      <rPr>
        <b/>
        <sz val="10"/>
        <rFont val="ＭＳ Ｐゴシック"/>
        <family val="3"/>
        <charset val="128"/>
      </rPr>
      <t>：４０％以上）</t>
    </r>
    <rPh sb="1" eb="3">
      <t>カサン</t>
    </rPh>
    <rPh sb="11" eb="13">
      <t>イジョウ</t>
    </rPh>
    <phoneticPr fontId="24"/>
  </si>
  <si>
    <t>２．前年度の実績が６月に満たない事業所については、届出月の前３月の平均の状況で作成すること。（３月に届出を行う場合は、１２月、１月、２ 月の平均）</t>
    <rPh sb="51" eb="52">
      <t>デ</t>
    </rPh>
    <rPh sb="53" eb="54">
      <t>オコナ</t>
    </rPh>
    <rPh sb="55" eb="57">
      <t>バアイ</t>
    </rPh>
    <rPh sb="61" eb="62">
      <t>ツキ</t>
    </rPh>
    <rPh sb="64" eb="65">
      <t>ツキ</t>
    </rPh>
    <rPh sb="68" eb="69">
      <t>ツキ</t>
    </rPh>
    <rPh sb="70" eb="72">
      <t>ヘイキン</t>
    </rPh>
    <phoneticPr fontId="24"/>
  </si>
  <si>
    <t>平成27年10月</t>
    <rPh sb="7" eb="8">
      <t>ツキ</t>
    </rPh>
    <phoneticPr fontId="24"/>
  </si>
  <si>
    <t>３　サービス提供体制強化加算（Ⅱ）　</t>
    <rPh sb="6" eb="8">
      <t>テイキョウ</t>
    </rPh>
    <rPh sb="8" eb="10">
      <t>タイセイ</t>
    </rPh>
    <rPh sb="10" eb="12">
      <t>キョウカ</t>
    </rPh>
    <rPh sb="12" eb="14">
      <t>カサン</t>
    </rPh>
    <phoneticPr fontId="24"/>
  </si>
  <si>
    <t>【サービス提供体制強化加算（Ⅱ）又はサービス提供体制強化加算（Ⅲ）】</t>
    <rPh sb="5" eb="7">
      <t>テイキョウ</t>
    </rPh>
    <rPh sb="7" eb="9">
      <t>タイセイ</t>
    </rPh>
    <rPh sb="9" eb="11">
      <t>キョウカ</t>
    </rPh>
    <rPh sb="11" eb="13">
      <t>カサン</t>
    </rPh>
    <rPh sb="16" eb="17">
      <t>マタ</t>
    </rPh>
    <phoneticPr fontId="24"/>
  </si>
  <si>
    <t>　　　　　ついて、前年度（３月を除く。）又は届出月の前３月について記載してください。</t>
    <rPh sb="9" eb="12">
      <t>ゼンネンド</t>
    </rPh>
    <rPh sb="14" eb="15">
      <t>ツキ</t>
    </rPh>
    <rPh sb="16" eb="17">
      <t>ノゾ</t>
    </rPh>
    <rPh sb="20" eb="21">
      <t>マタ</t>
    </rPh>
    <rPh sb="22" eb="24">
      <t>トドケデ</t>
    </rPh>
    <rPh sb="24" eb="25">
      <t>ツキ</t>
    </rPh>
    <rPh sb="26" eb="27">
      <t>マエ</t>
    </rPh>
    <rPh sb="28" eb="29">
      <t>ツキ</t>
    </rPh>
    <rPh sb="33" eb="35">
      <t>キサイ</t>
    </rPh>
    <phoneticPr fontId="24"/>
  </si>
  <si>
    <t>左記の内、勤続年数３年以上の者の勤務延時間数</t>
    <rPh sb="0" eb="2">
      <t>サキ</t>
    </rPh>
    <rPh sb="3" eb="4">
      <t>ウチ</t>
    </rPh>
    <rPh sb="5" eb="7">
      <t>キンゾク</t>
    </rPh>
    <rPh sb="7" eb="9">
      <t>ネンスウ</t>
    </rPh>
    <rPh sb="10" eb="11">
      <t>ネン</t>
    </rPh>
    <rPh sb="11" eb="13">
      <t>イジョウ</t>
    </rPh>
    <rPh sb="14" eb="15">
      <t>モノ</t>
    </rPh>
    <rPh sb="16" eb="18">
      <t>キンム</t>
    </rPh>
    <rPh sb="18" eb="19">
      <t>ノ</t>
    </rPh>
    <rPh sb="19" eb="22">
      <t>ジカンスウ</t>
    </rPh>
    <phoneticPr fontId="24"/>
  </si>
  <si>
    <t>２．前年度の実績が６月に満たない事業所については、届出月の前３月の平均の状況で作成すること。
   （３月に届出を行う場合は、１２月、１月、２ 月の平均）</t>
    <rPh sb="55" eb="56">
      <t>デ</t>
    </rPh>
    <rPh sb="57" eb="58">
      <t>オコナ</t>
    </rPh>
    <rPh sb="59" eb="61">
      <t>バアイ</t>
    </rPh>
    <rPh sb="65" eb="66">
      <t>ツキ</t>
    </rPh>
    <rPh sb="68" eb="69">
      <t>ツキ</t>
    </rPh>
    <rPh sb="72" eb="73">
      <t>ツキ</t>
    </rPh>
    <rPh sb="74" eb="76">
      <t>ヘイキン</t>
    </rPh>
    <phoneticPr fontId="24"/>
  </si>
  <si>
    <t>３．前３月の実績により届出を行った場合については、届出を行った月以降においても、直近３月間の職員の割合につき、毎月継続的に所定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4" eb="66">
      <t>ワリアイ</t>
    </rPh>
    <rPh sb="67" eb="69">
      <t>イジ</t>
    </rPh>
    <rPh sb="71" eb="73">
      <t>ヒツヨウ</t>
    </rPh>
    <rPh sb="79" eb="81">
      <t>ワリアイ</t>
    </rPh>
    <rPh sb="87" eb="89">
      <t>マイツキ</t>
    </rPh>
    <rPh sb="89" eb="91">
      <t>キロク</t>
    </rPh>
    <rPh sb="98" eb="100">
      <t>ショテイ</t>
    </rPh>
    <rPh sb="101" eb="103">
      <t>ワリアイ</t>
    </rPh>
    <rPh sb="104" eb="106">
      <t>シタマワ</t>
    </rPh>
    <rPh sb="108" eb="110">
      <t>バアイ</t>
    </rPh>
    <rPh sb="113" eb="115">
      <t>カサン</t>
    </rPh>
    <rPh sb="116" eb="117">
      <t>ト</t>
    </rPh>
    <rPh sb="118" eb="119">
      <t>サ</t>
    </rPh>
    <rPh sb="121" eb="122">
      <t>オコナ</t>
    </rPh>
    <phoneticPr fontId="24"/>
  </si>
  <si>
    <t>４．勤続年数とは、各毎月の前月の末日時点における勤続年数をいう。
　　具体的には、平成２4年４月における勤続年数３年以上の者とは、平成２4年３月３１日時点で勤続年数３年以上である者をいう。</t>
    <rPh sb="2" eb="4">
      <t>キンゾク</t>
    </rPh>
    <rPh sb="4" eb="6">
      <t>ネンスウ</t>
    </rPh>
    <rPh sb="9" eb="10">
      <t>カク</t>
    </rPh>
    <rPh sb="10" eb="12">
      <t>マイツキ</t>
    </rPh>
    <rPh sb="13" eb="15">
      <t>ゼンゲツ</t>
    </rPh>
    <rPh sb="16" eb="18">
      <t>マツジツ</t>
    </rPh>
    <rPh sb="18" eb="20">
      <t>ジテン</t>
    </rPh>
    <rPh sb="24" eb="26">
      <t>キンゾク</t>
    </rPh>
    <rPh sb="26" eb="28">
      <t>ネンスウ</t>
    </rPh>
    <rPh sb="35" eb="38">
      <t>グタイテキ</t>
    </rPh>
    <rPh sb="41" eb="43">
      <t>ヘイセイ</t>
    </rPh>
    <rPh sb="45" eb="46">
      <t>ネン</t>
    </rPh>
    <rPh sb="47" eb="48">
      <t>ツキ</t>
    </rPh>
    <rPh sb="52" eb="54">
      <t>キンゾク</t>
    </rPh>
    <rPh sb="54" eb="56">
      <t>ネンスウ</t>
    </rPh>
    <rPh sb="57" eb="58">
      <t>ネン</t>
    </rPh>
    <rPh sb="58" eb="60">
      <t>イジョウ</t>
    </rPh>
    <rPh sb="61" eb="62">
      <t>モノ</t>
    </rPh>
    <rPh sb="65" eb="67">
      <t>ヘイセイ</t>
    </rPh>
    <rPh sb="69" eb="70">
      <t>ネン</t>
    </rPh>
    <rPh sb="71" eb="72">
      <t>ツキ</t>
    </rPh>
    <rPh sb="74" eb="75">
      <t>ヒ</t>
    </rPh>
    <rPh sb="75" eb="77">
      <t>ジテン</t>
    </rPh>
    <rPh sb="78" eb="80">
      <t>キンゾク</t>
    </rPh>
    <rPh sb="80" eb="82">
      <t>ネンスウ</t>
    </rPh>
    <rPh sb="83" eb="84">
      <t>ネン</t>
    </rPh>
    <rPh sb="84" eb="86">
      <t>イジョウ</t>
    </rPh>
    <rPh sb="89" eb="90">
      <t>モノ</t>
    </rPh>
    <phoneticPr fontId="24"/>
  </si>
  <si>
    <t>５．勤続年数の算定に当たっては、当該事業所の勤続年数に加え、同一法人の経営する他の介護サービス事業所、病院、社会福祉施設等
　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5" eb="37">
      <t>ケイエイ</t>
    </rPh>
    <rPh sb="39" eb="40">
      <t>タ</t>
    </rPh>
    <rPh sb="41" eb="43">
      <t>カイゴ</t>
    </rPh>
    <rPh sb="47" eb="50">
      <t>ジギョウショ</t>
    </rPh>
    <rPh sb="51" eb="53">
      <t>ビョウイン</t>
    </rPh>
    <rPh sb="54" eb="56">
      <t>シャカイ</t>
    </rPh>
    <rPh sb="56" eb="58">
      <t>フクシ</t>
    </rPh>
    <rPh sb="58" eb="60">
      <t>シセツ</t>
    </rPh>
    <rPh sb="60" eb="61">
      <t>トウ</t>
    </rPh>
    <rPh sb="73" eb="76">
      <t>リヨウシャ</t>
    </rPh>
    <rPh sb="77" eb="79">
      <t>チョクセツ</t>
    </rPh>
    <rPh sb="79" eb="81">
      <t>テイキョウ</t>
    </rPh>
    <rPh sb="83" eb="85">
      <t>ショクイン</t>
    </rPh>
    <rPh sb="88" eb="90">
      <t>キンム</t>
    </rPh>
    <rPh sb="92" eb="94">
      <t>ネンスウ</t>
    </rPh>
    <rPh sb="95" eb="96">
      <t>フク</t>
    </rPh>
    <phoneticPr fontId="24"/>
  </si>
  <si>
    <t>サービスを直接提供する者の総数（常勤換算）</t>
    <rPh sb="5" eb="7">
      <t>チョクセツ</t>
    </rPh>
    <rPh sb="7" eb="9">
      <t>テイキョウ</t>
    </rPh>
    <rPh sb="11" eb="12">
      <t>シャ</t>
    </rPh>
    <rPh sb="13" eb="15">
      <t>ソウスウ</t>
    </rPh>
    <rPh sb="16" eb="18">
      <t>ジョウキン</t>
    </rPh>
    <rPh sb="18" eb="20">
      <t>カンザン</t>
    </rPh>
    <phoneticPr fontId="24"/>
  </si>
  <si>
    <t>（Ｂ）</t>
  </si>
  <si>
    <t>勤続年数３年以上の者の総数（常勤換算）</t>
    <rPh sb="0" eb="2">
      <t>キンゾク</t>
    </rPh>
    <rPh sb="2" eb="4">
      <t>ネンスウ</t>
    </rPh>
    <rPh sb="5" eb="6">
      <t>ネン</t>
    </rPh>
    <rPh sb="6" eb="8">
      <t>イジョウ</t>
    </rPh>
    <rPh sb="9" eb="10">
      <t>モノ</t>
    </rPh>
    <rPh sb="11" eb="13">
      <t>ソウスウ</t>
    </rPh>
    <rPh sb="14" eb="16">
      <t>ジョウキン</t>
    </rPh>
    <rPh sb="16" eb="18">
      <t>カンザン</t>
    </rPh>
    <phoneticPr fontId="24"/>
  </si>
  <si>
    <t>３年以上の者の割合</t>
    <rPh sb="1" eb="2">
      <t>ネン</t>
    </rPh>
    <rPh sb="2" eb="4">
      <t>イジョウ</t>
    </rPh>
    <rPh sb="5" eb="6">
      <t>シャ</t>
    </rPh>
    <rPh sb="7" eb="9">
      <t>ワリアイ</t>
    </rPh>
    <phoneticPr fontId="24"/>
  </si>
  <si>
    <t>(　３０％以上）</t>
    <rPh sb="5" eb="7">
      <t>イジョウ</t>
    </rPh>
    <phoneticPr fontId="24"/>
  </si>
  <si>
    <t>平成27年 4月</t>
    <rPh sb="7" eb="8">
      <t>ツキ</t>
    </rPh>
    <phoneticPr fontId="24"/>
  </si>
  <si>
    <t>平成27年12月</t>
    <rPh sb="7" eb="8">
      <t>ツキ</t>
    </rPh>
    <phoneticPr fontId="24"/>
  </si>
  <si>
    <t>平成28年 1月</t>
    <rPh sb="7" eb="8">
      <t>ツキ</t>
    </rPh>
    <phoneticPr fontId="24"/>
  </si>
  <si>
    <t>①　「勤務延時間数」は、暦月ごとに計算すること。なお、当該時間に時間外勤務は含まない。</t>
    <rPh sb="3" eb="5">
      <t>キンム</t>
    </rPh>
    <rPh sb="5" eb="6">
      <t>ノベ</t>
    </rPh>
    <rPh sb="6" eb="9">
      <t>ジカンスウ</t>
    </rPh>
    <rPh sb="12" eb="13">
      <t>コヨミ</t>
    </rPh>
    <rPh sb="13" eb="14">
      <t>ツキ</t>
    </rPh>
    <rPh sb="17" eb="19">
      <t>ケイサン</t>
    </rPh>
    <rPh sb="27" eb="29">
      <t>トウガイ</t>
    </rPh>
    <rPh sb="29" eb="31">
      <t>ジカン</t>
    </rPh>
    <rPh sb="32" eb="35">
      <t>ジカンガイ</t>
    </rPh>
    <rPh sb="35" eb="37">
      <t>キンム</t>
    </rPh>
    <rPh sb="38" eb="39">
      <t>フク</t>
    </rPh>
    <phoneticPr fontId="2"/>
  </si>
  <si>
    <t>平成28年 2月</t>
    <rPh sb="7" eb="8">
      <t>ツキ</t>
    </rPh>
    <phoneticPr fontId="24"/>
  </si>
  <si>
    <t>平成27年 5月</t>
    <rPh sb="7" eb="8">
      <t>ツキ</t>
    </rPh>
    <phoneticPr fontId="24"/>
  </si>
  <si>
    <t>平成27年 6月</t>
    <rPh sb="7" eb="8">
      <t>ツキ</t>
    </rPh>
    <phoneticPr fontId="24"/>
  </si>
  <si>
    <t>平成27年 7月</t>
    <rPh sb="7" eb="8">
      <t>ツキ</t>
    </rPh>
    <phoneticPr fontId="24"/>
  </si>
  <si>
    <t>平成27年 8月</t>
    <rPh sb="7" eb="8">
      <t>ツキ</t>
    </rPh>
    <phoneticPr fontId="24"/>
  </si>
  <si>
    <t>　４　サービス提供体制強化加算（Ⅲ）</t>
    <rPh sb="7" eb="9">
      <t>テイキョウ</t>
    </rPh>
    <rPh sb="9" eb="11">
      <t>タイセイ</t>
    </rPh>
    <rPh sb="11" eb="13">
      <t>キョウカ</t>
    </rPh>
    <rPh sb="13" eb="15">
      <t>カサン</t>
    </rPh>
    <phoneticPr fontId="24"/>
  </si>
  <si>
    <t>→加算（Ⅰ）イ</t>
    <rPh sb="1" eb="3">
      <t>カサン</t>
    </rPh>
    <phoneticPr fontId="2"/>
  </si>
  <si>
    <t>　　サービス提供体制強化加算に係る確認表（１）（地域密着型通所介護）</t>
    <rPh sb="6" eb="8">
      <t>テイキョウ</t>
    </rPh>
    <rPh sb="8" eb="10">
      <t>タイセイ</t>
    </rPh>
    <rPh sb="10" eb="12">
      <t>キョウカ</t>
    </rPh>
    <rPh sb="12" eb="14">
      <t>カサン</t>
    </rPh>
    <rPh sb="24" eb="26">
      <t>チイキ</t>
    </rPh>
    <rPh sb="26" eb="29">
      <t>ミッチャクガタ</t>
    </rPh>
    <rPh sb="29" eb="31">
      <t>ツウショ</t>
    </rPh>
    <rPh sb="31" eb="33">
      <t>カイゴ</t>
    </rPh>
    <phoneticPr fontId="2"/>
  </si>
  <si>
    <t>60%以上</t>
    <rPh sb="3" eb="5">
      <t>イジョウ</t>
    </rPh>
    <phoneticPr fontId="2"/>
  </si>
  <si>
    <t>50%以上</t>
    <rPh sb="3" eb="5">
      <t>イジョウ</t>
    </rPh>
    <phoneticPr fontId="2"/>
  </si>
  <si>
    <t>サービス提供体制強化加算に関する確認書(地域密着型介護老人福祉施設入所者生活介護）</t>
    <rPh sb="4" eb="6">
      <t>テイキョウ</t>
    </rPh>
    <rPh sb="6" eb="8">
      <t>タイセイ</t>
    </rPh>
    <rPh sb="8" eb="10">
      <t>キョウカ</t>
    </rPh>
    <rPh sb="10" eb="12">
      <t>カサン</t>
    </rPh>
    <rPh sb="13" eb="14">
      <t>カン</t>
    </rPh>
    <rPh sb="16" eb="18">
      <t>カクニン</t>
    </rPh>
    <rPh sb="18" eb="19">
      <t>ショ</t>
    </rPh>
    <rPh sb="20" eb="22">
      <t>チイキ</t>
    </rPh>
    <rPh sb="22" eb="25">
      <t>ミッチャクガタ</t>
    </rPh>
    <rPh sb="25" eb="27">
      <t>カイゴ</t>
    </rPh>
    <rPh sb="27" eb="29">
      <t>ロウジン</t>
    </rPh>
    <rPh sb="29" eb="31">
      <t>フクシ</t>
    </rPh>
    <rPh sb="31" eb="33">
      <t>シセツ</t>
    </rPh>
    <rPh sb="33" eb="36">
      <t>ニュウショシャ</t>
    </rPh>
    <rPh sb="36" eb="38">
      <t>セイカツ</t>
    </rPh>
    <rPh sb="38" eb="40">
      <t>カイゴ</t>
    </rPh>
    <phoneticPr fontId="2"/>
  </si>
  <si>
    <t>40%以上</t>
    <rPh sb="3" eb="5">
      <t>イジョウ</t>
    </rPh>
    <phoneticPr fontId="2"/>
  </si>
  <si>
    <t>→加算（Ⅰ）ロ</t>
    <rPh sb="1" eb="3">
      <t>カサン</t>
    </rPh>
    <phoneticPr fontId="2"/>
  </si>
  <si>
    <t>　　（Ⅰ）イ　　　（Ⅰ）ロ　　　（Ⅱ）　　　（Ⅲ）</t>
  </si>
  <si>
    <t>（６０％以上→（Ⅰ）イ、５０％以上→（Ⅰ）ロ）</t>
    <rPh sb="15" eb="17">
      <t>イジョウ</t>
    </rPh>
    <phoneticPr fontId="2"/>
  </si>
  <si>
    <t>（ 40％以上→(Ⅰ)イ 、 30％以上→(Ⅰ)ロ ）</t>
    <rPh sb="18" eb="20">
      <t>イジョウ</t>
    </rPh>
    <phoneticPr fontId="2"/>
  </si>
  <si>
    <t>（ 40％以上→(Ⅰ)イ 、30％以上→(Ⅰ)ロ ）</t>
    <rPh sb="17" eb="19">
      <t>イジョウ</t>
    </rPh>
    <phoneticPr fontId="2"/>
  </si>
  <si>
    <t>（ 50％以上→(Ⅰ)イ 、40％以上→(Ⅰ)ロ ）</t>
    <rPh sb="17" eb="19">
      <t>イジョウ</t>
    </rPh>
    <phoneticPr fontId="2"/>
  </si>
  <si>
    <t>（ 50％以上→(Ⅰ)イ 、 40％以上→(Ⅰ)ロ ）</t>
    <rPh sb="18" eb="20">
      <t>イジョウ</t>
    </rPh>
    <phoneticPr fontId="2"/>
  </si>
  <si>
    <t>（ 60％以上→(Ⅰ)イ 、 50％以上→(Ⅰ)ロ ）</t>
    <rPh sb="18" eb="20">
      <t>イジョウ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</si>
</sst>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_ "/>
    <numFmt numFmtId="177" formatCode="#,##0_ "/>
    <numFmt numFmtId="178" formatCode="0.00_ "/>
    <numFmt numFmtId="179" formatCode="0.00_ ;[Red]\-0.00\ "/>
    <numFmt numFmtId="180" formatCode="0.0_ "/>
    <numFmt numFmtId="181" formatCode="0.0_ ;[Red]\-0.0\ "/>
  </numFmts>
  <fonts count="27">
    <font>
      <sz val="11"/>
      <name val="ＭＳ Ｐゴシック"/>
    </font>
    <font>
      <sz val="11"/>
      <name val="ＭＳ Ｐゴシック"/>
      <family val="3"/>
      <charset val="128"/>
    </font>
    <font>
      <sz val="6"/>
      <name val="ＭＳ Ｐゴシック"/>
      <family val="3"/>
      <charset val="128"/>
    </font>
    <font>
      <sz val="11"/>
      <name val="ＭＳ 明朝"/>
      <family val="1"/>
      <charset val="128"/>
    </font>
    <font>
      <sz val="11"/>
      <name val="ＭＳ Ｐ明朝"/>
      <family val="1"/>
      <charset val="128"/>
    </font>
    <font>
      <b/>
      <sz val="11"/>
      <name val="ＭＳ Ｐゴシック"/>
      <family val="3"/>
      <charset val="128"/>
    </font>
    <font>
      <b/>
      <sz val="11"/>
      <name val="ＭＳ Ｐ明朝"/>
      <family val="1"/>
      <charset val="128"/>
    </font>
    <font>
      <sz val="10"/>
      <name val="ＭＳ Ｐ明朝"/>
      <family val="1"/>
      <charset val="128"/>
    </font>
    <font>
      <sz val="11"/>
      <name val="ＭＳ ゴシック"/>
      <family val="3"/>
      <charset val="128"/>
    </font>
    <font>
      <sz val="8"/>
      <name val="ＭＳ Ｐ明朝"/>
      <family val="1"/>
      <charset val="128"/>
    </font>
    <font>
      <b/>
      <sz val="12"/>
      <name val="ＭＳ Ｐゴシック"/>
      <family val="3"/>
      <charset val="128"/>
    </font>
    <font>
      <sz val="12"/>
      <name val="HG丸ｺﾞｼｯｸM-PRO"/>
      <family val="3"/>
      <charset val="128"/>
    </font>
    <font>
      <b/>
      <sz val="9"/>
      <name val="ＭＳ Ｐゴシック"/>
      <family val="3"/>
      <charset val="128"/>
    </font>
    <font>
      <sz val="12"/>
      <name val="ＭＳ ゴシック"/>
      <family val="3"/>
      <charset val="128"/>
    </font>
    <font>
      <sz val="12"/>
      <name val="ＭＳ Ｐ明朝"/>
      <family val="1"/>
      <charset val="128"/>
    </font>
    <font>
      <b/>
      <sz val="10"/>
      <name val="ＭＳ Ｐゴシック"/>
      <family val="3"/>
      <charset val="128"/>
    </font>
    <font>
      <sz val="14"/>
      <name val="ＭＳ Ｐ明朝"/>
      <family val="1"/>
      <charset val="128"/>
    </font>
    <font>
      <sz val="11"/>
      <color rgb="FFFF0000"/>
      <name val="ＭＳ Ｐ明朝"/>
      <family val="1"/>
      <charset val="128"/>
    </font>
    <font>
      <b/>
      <sz val="10"/>
      <color rgb="FFFF0000"/>
      <name val="ＭＳ Ｐゴシック"/>
      <family val="3"/>
      <charset val="128"/>
    </font>
    <font>
      <sz val="10"/>
      <name val="ＭＳ 明朝"/>
      <family val="1"/>
      <charset val="128"/>
    </font>
    <font>
      <b/>
      <sz val="9.8000000000000007"/>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6"/>
      <name val="ＭＳ ゴシック"/>
      <family val="3"/>
      <charset val="128"/>
    </font>
    <font>
      <sz val="11"/>
      <color indexed="10"/>
      <name val="ＭＳ Ｐ明朝"/>
      <family val="1"/>
      <charset val="128"/>
    </font>
    <font>
      <b/>
      <sz val="10"/>
      <color indexed="10"/>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indexed="13"/>
        <bgColor indexed="64"/>
      </patternFill>
    </fill>
  </fills>
  <borders count="73">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diagonalDown="1">
      <left style="thin">
        <color indexed="64"/>
      </left>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diagonalDown="1">
      <left/>
      <right/>
      <top style="thin">
        <color indexed="64"/>
      </top>
      <bottom style="thin">
        <color indexed="64"/>
      </bottom>
      <diagonal style="thin">
        <color indexed="64"/>
      </diagonal>
    </border>
    <border>
      <left/>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style="medium">
        <color indexed="64"/>
      </right>
      <top style="medium">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diagonalUp="1">
      <left style="medium">
        <color indexed="64"/>
      </left>
      <right/>
      <top style="thin">
        <color indexed="64"/>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diagonalUp="1">
      <left/>
      <right/>
      <top/>
      <bottom style="thin">
        <color indexed="64"/>
      </bottom>
      <diagonal style="thin">
        <color indexed="64"/>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diagonalUp="1">
      <left style="medium">
        <color indexed="64"/>
      </left>
      <right/>
      <top/>
      <bottom style="thin">
        <color indexed="64"/>
      </bottom>
      <diagonal style="thin">
        <color indexed="64"/>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diagonalUp="1">
      <left style="medium">
        <color indexed="64"/>
      </left>
      <right/>
      <top/>
      <bottom/>
      <diagonal style="thin">
        <color indexed="64"/>
      </diagonal>
    </border>
    <border>
      <left style="thin">
        <color indexed="64"/>
      </left>
      <right style="medium">
        <color indexed="64"/>
      </right>
      <top/>
      <bottom/>
      <diagonal/>
    </border>
  </borders>
  <cellStyleXfs count="3">
    <xf numFmtId="0" fontId="0" fillId="0" borderId="0">
      <alignment vertical="center"/>
    </xf>
    <xf numFmtId="0" fontId="1" fillId="0" borderId="0">
      <alignment vertical="center"/>
    </xf>
    <xf numFmtId="9" fontId="1" fillId="0" borderId="0" applyFill="0" applyBorder="0" applyAlignment="0" applyProtection="0">
      <alignment vertical="center"/>
    </xf>
  </cellStyleXfs>
  <cellXfs count="264">
    <xf numFmtId="0" fontId="0" fillId="0" borderId="0" xfId="0">
      <alignment vertical="center"/>
    </xf>
    <xf numFmtId="0" fontId="3" fillId="0" borderId="0" xfId="1" applyFont="1">
      <alignment vertical="center"/>
    </xf>
    <xf numFmtId="0" fontId="4" fillId="0" borderId="0" xfId="1" applyFont="1">
      <alignment vertical="center"/>
    </xf>
    <xf numFmtId="0" fontId="5" fillId="0" borderId="0" xfId="1" applyFont="1">
      <alignment vertical="center"/>
    </xf>
    <xf numFmtId="0" fontId="6" fillId="0" borderId="0" xfId="0" applyFont="1">
      <alignment vertical="center"/>
    </xf>
    <xf numFmtId="0" fontId="7" fillId="0" borderId="0" xfId="0" applyFont="1" applyAlignment="1">
      <alignment vertical="center" wrapText="1"/>
    </xf>
    <xf numFmtId="0" fontId="5" fillId="0" borderId="0" xfId="0" applyFont="1" applyAlignment="1">
      <alignment vertical="center"/>
    </xf>
    <xf numFmtId="0" fontId="8" fillId="0" borderId="0" xfId="0" applyFont="1">
      <alignment vertical="center"/>
    </xf>
    <xf numFmtId="0" fontId="9" fillId="0" borderId="0" xfId="0" applyFont="1">
      <alignment vertical="center"/>
    </xf>
    <xf numFmtId="0" fontId="4" fillId="0" borderId="0" xfId="0" applyFont="1" applyAlignment="1">
      <alignment horizontal="left" vertical="center"/>
    </xf>
    <xf numFmtId="0" fontId="3" fillId="2" borderId="0" xfId="1" applyFont="1" applyFill="1">
      <alignment vertical="center"/>
    </xf>
    <xf numFmtId="0" fontId="11" fillId="2" borderId="0" xfId="1" applyFont="1" applyFill="1" applyAlignment="1">
      <alignment horizontal="center" vertical="center"/>
    </xf>
    <xf numFmtId="0" fontId="5" fillId="2" borderId="0" xfId="1" applyFont="1" applyFill="1">
      <alignment vertical="center"/>
    </xf>
    <xf numFmtId="0" fontId="9" fillId="0" borderId="0" xfId="0" applyFont="1" applyAlignment="1">
      <alignment horizontal="right" vertical="top"/>
    </xf>
    <xf numFmtId="0" fontId="4" fillId="0" borderId="0" xfId="0" applyFont="1" applyAlignment="1">
      <alignment horizontal="center" vertical="center"/>
    </xf>
    <xf numFmtId="0" fontId="13" fillId="0" borderId="0" xfId="0" applyFont="1" applyBorder="1" applyAlignment="1">
      <alignment horizontal="center" vertical="center"/>
    </xf>
    <xf numFmtId="0" fontId="5" fillId="2" borderId="0" xfId="1" applyFont="1" applyFill="1" applyBorder="1" applyAlignment="1">
      <alignment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vertical="top"/>
    </xf>
    <xf numFmtId="0" fontId="5" fillId="0" borderId="0" xfId="1" applyFont="1" applyBorder="1" applyAlignment="1">
      <alignment horizontal="center" vertical="center"/>
    </xf>
    <xf numFmtId="0" fontId="4" fillId="0" borderId="16" xfId="0" applyFont="1" applyBorder="1">
      <alignment vertical="center"/>
    </xf>
    <xf numFmtId="0" fontId="15" fillId="0" borderId="17" xfId="0" applyFont="1" applyBorder="1" applyAlignment="1">
      <alignment horizontal="center" vertical="center"/>
    </xf>
    <xf numFmtId="0" fontId="0" fillId="0" borderId="0" xfId="0" applyFont="1" applyBorder="1" applyAlignment="1">
      <alignment horizontal="right" vertical="center"/>
    </xf>
    <xf numFmtId="0" fontId="15" fillId="0" borderId="0" xfId="0" applyFont="1" applyBorder="1" applyAlignment="1">
      <alignment horizontal="center" vertical="center"/>
    </xf>
    <xf numFmtId="0" fontId="16" fillId="2" borderId="18" xfId="1" applyFont="1" applyFill="1" applyBorder="1" applyAlignment="1">
      <alignment horizontal="center" vertical="center"/>
    </xf>
    <xf numFmtId="0" fontId="4" fillId="0" borderId="16" xfId="0" applyFont="1" applyBorder="1" applyAlignment="1">
      <alignment horizontal="center" vertical="center"/>
    </xf>
    <xf numFmtId="0" fontId="0" fillId="0" borderId="0" xfId="0" applyFont="1" applyBorder="1" applyAlignment="1">
      <alignment horizontal="center" vertical="center"/>
    </xf>
    <xf numFmtId="0" fontId="16" fillId="2" borderId="19" xfId="1" applyFont="1" applyFill="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left" vertical="center"/>
    </xf>
    <xf numFmtId="176" fontId="15" fillId="0" borderId="17" xfId="0" applyNumberFormat="1" applyFont="1" applyBorder="1" applyAlignment="1">
      <alignment horizontal="center" vertical="center"/>
    </xf>
    <xf numFmtId="176" fontId="15" fillId="0" borderId="0" xfId="0" applyNumberFormat="1" applyFont="1" applyBorder="1" applyAlignment="1">
      <alignment horizontal="center" vertical="center"/>
    </xf>
    <xf numFmtId="0" fontId="5" fillId="2" borderId="0" xfId="1" applyFont="1" applyFill="1" applyBorder="1" applyAlignment="1">
      <alignment horizontal="center" vertical="center"/>
    </xf>
    <xf numFmtId="0" fontId="9" fillId="0" borderId="26" xfId="0" applyFont="1" applyBorder="1" applyAlignment="1">
      <alignment horizontal="center"/>
    </xf>
    <xf numFmtId="0" fontId="9" fillId="0" borderId="27" xfId="0" applyFont="1" applyBorder="1" applyAlignment="1">
      <alignment horizontal="center"/>
    </xf>
    <xf numFmtId="0" fontId="9" fillId="0" borderId="28" xfId="0" applyFont="1" applyBorder="1" applyAlignment="1">
      <alignment horizontal="center"/>
    </xf>
    <xf numFmtId="0" fontId="9" fillId="0" borderId="25" xfId="0" applyFont="1" applyBorder="1" applyAlignment="1">
      <alignment horizontal="center"/>
    </xf>
    <xf numFmtId="0" fontId="7" fillId="0" borderId="1" xfId="0" applyFont="1" applyBorder="1" applyAlignment="1">
      <alignment horizontal="left" vertical="center"/>
    </xf>
    <xf numFmtId="0" fontId="4" fillId="0" borderId="0" xfId="0" applyFont="1" applyBorder="1" applyAlignment="1">
      <alignment horizontal="center" vertical="center"/>
    </xf>
    <xf numFmtId="178" fontId="15" fillId="0" borderId="0" xfId="0" applyNumberFormat="1" applyFont="1" applyBorder="1" applyAlignment="1">
      <alignment horizontal="center" vertical="center"/>
    </xf>
    <xf numFmtId="0" fontId="16" fillId="2" borderId="30" xfId="1" applyFont="1" applyFill="1" applyBorder="1" applyAlignment="1">
      <alignment horizontal="center" vertical="center"/>
    </xf>
    <xf numFmtId="0" fontId="9" fillId="0" borderId="12" xfId="0" applyFont="1" applyBorder="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9" fillId="0" borderId="15" xfId="0" applyFont="1" applyBorder="1" applyAlignment="1">
      <alignment horizontal="center"/>
    </xf>
    <xf numFmtId="177" fontId="15" fillId="0" borderId="0" xfId="0" applyNumberFormat="1" applyFont="1" applyBorder="1" applyAlignment="1">
      <alignment horizontal="center" vertical="center"/>
    </xf>
    <xf numFmtId="176" fontId="7" fillId="0" borderId="2" xfId="0" applyNumberFormat="1" applyFont="1" applyBorder="1" applyAlignment="1">
      <alignment horizontal="center" vertical="center"/>
    </xf>
    <xf numFmtId="176" fontId="7" fillId="0" borderId="5" xfId="0" applyNumberFormat="1" applyFont="1" applyBorder="1" applyAlignment="1">
      <alignment horizontal="center" vertical="center"/>
    </xf>
    <xf numFmtId="176" fontId="7" fillId="0" borderId="6" xfId="0" applyNumberFormat="1" applyFont="1" applyBorder="1" applyAlignment="1">
      <alignment horizontal="center" vertical="center"/>
    </xf>
    <xf numFmtId="176" fontId="7" fillId="0" borderId="1" xfId="0" applyNumberFormat="1" applyFont="1" applyBorder="1" applyAlignment="1">
      <alignment horizontal="center" vertical="center"/>
    </xf>
    <xf numFmtId="0" fontId="15" fillId="0" borderId="17" xfId="0" applyFont="1" applyBorder="1" applyAlignment="1">
      <alignment vertical="center"/>
    </xf>
    <xf numFmtId="179" fontId="15" fillId="0" borderId="17" xfId="0" applyNumberFormat="1" applyFont="1" applyBorder="1" applyAlignment="1">
      <alignment horizontal="center" vertical="center"/>
    </xf>
    <xf numFmtId="177" fontId="4" fillId="0" borderId="0" xfId="0" applyNumberFormat="1" applyFont="1" applyBorder="1" applyAlignment="1">
      <alignment horizontal="center" vertical="center"/>
    </xf>
    <xf numFmtId="0" fontId="9" fillId="0" borderId="9" xfId="0" applyFont="1" applyBorder="1" applyAlignment="1">
      <alignment horizontal="center"/>
    </xf>
    <xf numFmtId="0" fontId="9" fillId="0" borderId="31" xfId="0" applyFont="1" applyBorder="1" applyAlignment="1">
      <alignment horizontal="center"/>
    </xf>
    <xf numFmtId="0" fontId="9" fillId="0" borderId="32" xfId="0" applyFont="1" applyBorder="1" applyAlignment="1">
      <alignment horizontal="center"/>
    </xf>
    <xf numFmtId="0" fontId="9" fillId="0" borderId="8" xfId="0" applyFont="1" applyBorder="1" applyAlignment="1">
      <alignment horizontal="center"/>
    </xf>
    <xf numFmtId="0" fontId="15" fillId="0" borderId="24" xfId="0" applyFont="1" applyBorder="1" applyAlignment="1">
      <alignment vertical="center"/>
    </xf>
    <xf numFmtId="0" fontId="9" fillId="0" borderId="0" xfId="0" applyFont="1" applyBorder="1" applyAlignment="1">
      <alignment horizontal="center" vertical="center"/>
    </xf>
    <xf numFmtId="0" fontId="4" fillId="0" borderId="0" xfId="0" applyFont="1" applyBorder="1">
      <alignment vertical="center"/>
    </xf>
    <xf numFmtId="0" fontId="15" fillId="0" borderId="0" xfId="0" applyFont="1" applyBorder="1" applyAlignment="1">
      <alignment vertical="center"/>
    </xf>
    <xf numFmtId="0" fontId="0" fillId="0" borderId="0" xfId="0" applyAlignment="1">
      <alignment horizontal="center" vertical="center"/>
    </xf>
    <xf numFmtId="0" fontId="13" fillId="2" borderId="0" xfId="0" applyFont="1" applyFill="1">
      <alignment vertical="center"/>
    </xf>
    <xf numFmtId="0" fontId="22" fillId="0" borderId="0" xfId="0" applyFont="1">
      <alignment vertical="center"/>
    </xf>
    <xf numFmtId="0" fontId="13" fillId="2" borderId="1" xfId="0" applyFont="1" applyFill="1" applyBorder="1">
      <alignment vertical="center"/>
    </xf>
    <xf numFmtId="0" fontId="22" fillId="0" borderId="1" xfId="0" applyFont="1" applyBorder="1" applyAlignment="1">
      <alignment horizontal="center" vertical="center"/>
    </xf>
    <xf numFmtId="0" fontId="22" fillId="0" borderId="34" xfId="0" applyFont="1" applyBorder="1" applyAlignment="1">
      <alignment horizontal="center" vertical="distributed"/>
    </xf>
    <xf numFmtId="0" fontId="22" fillId="0" borderId="5" xfId="0" applyFont="1" applyBorder="1" applyAlignment="1">
      <alignment horizontal="center" vertical="distributed"/>
    </xf>
    <xf numFmtId="0" fontId="22" fillId="0" borderId="6" xfId="0" applyFont="1" applyBorder="1" applyAlignment="1">
      <alignment horizontal="center" vertical="distributed"/>
    </xf>
    <xf numFmtId="0" fontId="0" fillId="0" borderId="3" xfId="0" applyFont="1" applyBorder="1" applyAlignment="1">
      <alignment horizontal="center" vertical="distributed"/>
    </xf>
    <xf numFmtId="0" fontId="0" fillId="0" borderId="1" xfId="0" applyBorder="1" applyAlignment="1">
      <alignment horizontal="center" vertical="distributed"/>
    </xf>
    <xf numFmtId="0" fontId="0" fillId="0" borderId="0" xfId="0" applyBorder="1" applyAlignment="1">
      <alignment horizontal="center" vertical="distributed"/>
    </xf>
    <xf numFmtId="0" fontId="0" fillId="0" borderId="0"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0" xfId="0" applyBorder="1" applyAlignment="1">
      <alignment horizontal="left"/>
    </xf>
    <xf numFmtId="0" fontId="23" fillId="0" borderId="36" xfId="0" applyFont="1" applyBorder="1" applyAlignment="1">
      <alignment horizontal="center" vertical="center"/>
    </xf>
    <xf numFmtId="0" fontId="0" fillId="0" borderId="37" xfId="0" applyFont="1" applyBorder="1" applyAlignment="1">
      <alignment horizontal="center" vertical="distributed"/>
    </xf>
    <xf numFmtId="0" fontId="0" fillId="0" borderId="38" xfId="0" applyFont="1" applyBorder="1" applyAlignment="1">
      <alignment horizontal="center" vertical="distributed"/>
    </xf>
    <xf numFmtId="0" fontId="0" fillId="0" borderId="39" xfId="0" applyFont="1" applyBorder="1" applyAlignment="1">
      <alignment horizontal="center" vertical="distributed"/>
    </xf>
    <xf numFmtId="0" fontId="0" fillId="0" borderId="40" xfId="0" applyFont="1" applyBorder="1">
      <alignment vertical="center"/>
    </xf>
    <xf numFmtId="0" fontId="23" fillId="0" borderId="44" xfId="0" applyFont="1" applyBorder="1" applyAlignment="1">
      <alignment horizontal="center" vertical="center"/>
    </xf>
    <xf numFmtId="0" fontId="0" fillId="0" borderId="45" xfId="0" applyFont="1" applyBorder="1" applyAlignment="1">
      <alignment horizontal="right" vertical="distributed"/>
    </xf>
    <xf numFmtId="0" fontId="0" fillId="0" borderId="46" xfId="0" applyFont="1" applyBorder="1" applyAlignment="1">
      <alignment horizontal="right" vertical="distributed"/>
    </xf>
    <xf numFmtId="0" fontId="0" fillId="0" borderId="47" xfId="0" applyFont="1" applyBorder="1" applyAlignment="1">
      <alignment horizontal="right" vertical="distributed"/>
    </xf>
    <xf numFmtId="0" fontId="0" fillId="3" borderId="48" xfId="0" applyFont="1" applyFill="1" applyBorder="1" applyAlignment="1">
      <alignment horizontal="right" vertical="distributed"/>
    </xf>
    <xf numFmtId="9" fontId="21" fillId="3" borderId="16" xfId="2" applyFont="1" applyFill="1" applyBorder="1" applyAlignment="1">
      <alignment horizontal="center" vertical="distributed"/>
    </xf>
    <xf numFmtId="9" fontId="21" fillId="0" borderId="0" xfId="2" applyFont="1" applyFill="1" applyAlignment="1">
      <alignment horizontal="right" vertical="distributed"/>
    </xf>
    <xf numFmtId="0" fontId="21" fillId="0" borderId="0" xfId="0" applyFont="1" applyAlignment="1">
      <alignment horizontal="right" vertical="center"/>
    </xf>
    <xf numFmtId="9" fontId="21" fillId="0" borderId="0" xfId="2" applyFont="1" applyFill="1" applyBorder="1" applyAlignment="1">
      <alignment horizontal="center" vertical="distributed"/>
    </xf>
    <xf numFmtId="0" fontId="0" fillId="0" borderId="0" xfId="0" applyFont="1" applyBorder="1" applyAlignment="1">
      <alignment horizontal="left" vertical="center"/>
    </xf>
    <xf numFmtId="0" fontId="21" fillId="0" borderId="0" xfId="0" applyFont="1" applyAlignment="1">
      <alignment horizontal="left" vertical="center"/>
    </xf>
    <xf numFmtId="0" fontId="21" fillId="0" borderId="0" xfId="0" applyFont="1">
      <alignment vertical="center"/>
    </xf>
    <xf numFmtId="0" fontId="0" fillId="0" borderId="16" xfId="0" applyBorder="1" applyAlignment="1">
      <alignment horizontal="left" vertical="center"/>
    </xf>
    <xf numFmtId="0" fontId="0" fillId="0" borderId="0" xfId="0" applyAlignment="1">
      <alignment horizontal="right" vertical="center"/>
    </xf>
    <xf numFmtId="0" fontId="13" fillId="2" borderId="42" xfId="0" applyFont="1" applyFill="1" applyBorder="1">
      <alignment vertical="center"/>
    </xf>
    <xf numFmtId="0" fontId="0" fillId="0" borderId="56" xfId="0" applyBorder="1">
      <alignment vertical="center"/>
    </xf>
    <xf numFmtId="0" fontId="23" fillId="0" borderId="15" xfId="0" applyFont="1" applyBorder="1" applyAlignment="1">
      <alignment horizontal="center" vertical="center"/>
    </xf>
    <xf numFmtId="0" fontId="0" fillId="0" borderId="29" xfId="0" applyFont="1" applyBorder="1" applyAlignment="1">
      <alignment horizontal="center" vertical="distributed"/>
    </xf>
    <xf numFmtId="0" fontId="0" fillId="0" borderId="13" xfId="0" applyFont="1" applyBorder="1" applyAlignment="1">
      <alignment horizontal="center" vertical="distributed"/>
    </xf>
    <xf numFmtId="0" fontId="0" fillId="0" borderId="14" xfId="0" applyFont="1" applyBorder="1" applyAlignment="1">
      <alignment horizontal="center" vertical="distributed"/>
    </xf>
    <xf numFmtId="0" fontId="0" fillId="0" borderId="63" xfId="0" applyFont="1" applyBorder="1">
      <alignment vertical="center"/>
    </xf>
    <xf numFmtId="0" fontId="0" fillId="0" borderId="66" xfId="0" applyFont="1" applyBorder="1">
      <alignment vertical="center"/>
    </xf>
    <xf numFmtId="0" fontId="23" fillId="0" borderId="44" xfId="0" applyFont="1" applyBorder="1" applyAlignment="1">
      <alignment horizontal="center" vertical="center" shrinkToFit="1"/>
    </xf>
    <xf numFmtId="0" fontId="0" fillId="0" borderId="0" xfId="0" applyBorder="1" applyAlignment="1">
      <alignment vertical="center"/>
    </xf>
    <xf numFmtId="0" fontId="0" fillId="0" borderId="0" xfId="0" applyFont="1">
      <alignment vertical="center"/>
    </xf>
    <xf numFmtId="0" fontId="0" fillId="0" borderId="0" xfId="0" applyFont="1" applyAlignment="1">
      <alignment vertical="center"/>
    </xf>
    <xf numFmtId="0" fontId="0" fillId="0" borderId="16" xfId="0" applyFont="1" applyBorder="1" applyAlignment="1">
      <alignment vertical="center"/>
    </xf>
    <xf numFmtId="0" fontId="0" fillId="0" borderId="69" xfId="0" applyFont="1" applyBorder="1">
      <alignment vertical="center"/>
    </xf>
    <xf numFmtId="0" fontId="0" fillId="0" borderId="71" xfId="0" applyFont="1" applyBorder="1">
      <alignment vertical="center"/>
    </xf>
    <xf numFmtId="0" fontId="0" fillId="3" borderId="72" xfId="0" applyFont="1" applyFill="1" applyBorder="1" applyAlignment="1">
      <alignment horizontal="right" vertical="distributed"/>
    </xf>
    <xf numFmtId="0" fontId="0" fillId="0" borderId="56" xfId="0" applyFont="1" applyBorder="1">
      <alignment vertical="center"/>
    </xf>
    <xf numFmtId="0" fontId="4" fillId="0" borderId="0" xfId="0" applyFont="1" applyAlignment="1">
      <alignment horizontal="center"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7" fillId="2" borderId="1" xfId="1" applyFont="1" applyFill="1" applyBorder="1" applyAlignment="1">
      <alignment horizontal="center" vertical="center"/>
    </xf>
    <xf numFmtId="0" fontId="7" fillId="2" borderId="8" xfId="1" applyFont="1" applyFill="1" applyBorder="1" applyAlignment="1">
      <alignment horizontal="center" vertical="center"/>
    </xf>
    <xf numFmtId="0" fontId="4" fillId="0" borderId="2" xfId="1" applyFont="1" applyBorder="1" applyAlignment="1">
      <alignment horizontal="center" vertical="center"/>
    </xf>
    <xf numFmtId="0" fontId="4" fillId="0" borderId="12" xfId="1" applyFont="1" applyBorder="1" applyAlignment="1">
      <alignment horizontal="center" vertical="center"/>
    </xf>
    <xf numFmtId="0" fontId="4" fillId="0" borderId="9" xfId="1" applyFont="1" applyBorder="1" applyAlignment="1">
      <alignment horizontal="center" vertical="center"/>
    </xf>
    <xf numFmtId="0" fontId="17" fillId="0" borderId="2" xfId="1" applyFont="1" applyBorder="1" applyAlignment="1">
      <alignment horizontal="center" vertical="center" shrinkToFit="1"/>
    </xf>
    <xf numFmtId="0" fontId="0" fillId="0" borderId="12" xfId="0" applyBorder="1" applyAlignment="1">
      <alignment horizontal="center" vertical="center" shrinkToFit="1"/>
    </xf>
    <xf numFmtId="0" fontId="0" fillId="0" borderId="9" xfId="0" applyBorder="1" applyAlignment="1">
      <alignment horizontal="center" vertical="center" shrinkToFit="1"/>
    </xf>
    <xf numFmtId="0" fontId="4" fillId="0" borderId="3" xfId="1" applyFont="1" applyBorder="1" applyAlignment="1">
      <alignment horizontal="center" vertical="center" shrinkToFit="1"/>
    </xf>
    <xf numFmtId="0" fontId="0" fillId="0" borderId="16" xfId="0" applyBorder="1" applyAlignment="1">
      <alignment horizontal="center" vertical="center" shrinkToFit="1"/>
    </xf>
    <xf numFmtId="0" fontId="0" fillId="0" borderId="10" xfId="0" applyBorder="1" applyAlignment="1">
      <alignment horizontal="center" vertical="center" shrinkToFit="1"/>
    </xf>
    <xf numFmtId="0" fontId="5" fillId="0" borderId="0" xfId="1" applyFont="1" applyAlignment="1">
      <alignment horizontal="center" vertical="center"/>
    </xf>
    <xf numFmtId="0" fontId="12" fillId="0" borderId="0" xfId="0" applyFont="1" applyAlignment="1">
      <alignment horizontal="right" vertical="center"/>
    </xf>
    <xf numFmtId="0" fontId="4" fillId="0" borderId="4" xfId="0" applyFont="1" applyBorder="1" applyAlignment="1">
      <alignment horizontal="center" vertical="center"/>
    </xf>
    <xf numFmtId="0" fontId="4" fillId="0" borderId="11" xfId="0" applyFont="1" applyBorder="1" applyAlignment="1">
      <alignment horizontal="center" vertical="center"/>
    </xf>
    <xf numFmtId="0" fontId="7" fillId="0" borderId="20"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0" xfId="0" applyFont="1" applyBorder="1" applyAlignment="1">
      <alignment horizontal="center" vertical="center" shrinkToFit="1"/>
    </xf>
    <xf numFmtId="0" fontId="7" fillId="0" borderId="15" xfId="0" applyFont="1" applyBorder="1" applyAlignment="1">
      <alignment horizontal="center" vertical="center" shrinkToFi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12" xfId="0" applyFont="1" applyBorder="1" applyAlignment="1">
      <alignment horizontal="center" vertical="center"/>
    </xf>
    <xf numFmtId="176" fontId="7" fillId="0" borderId="29" xfId="0" applyNumberFormat="1" applyFont="1" applyBorder="1" applyAlignment="1">
      <alignment horizontal="center" vertical="center"/>
    </xf>
    <xf numFmtId="0" fontId="7" fillId="0" borderId="5" xfId="0" applyFont="1" applyBorder="1" applyAlignment="1">
      <alignment horizontal="center" vertical="center"/>
    </xf>
    <xf numFmtId="0" fontId="7" fillId="0" borderId="13" xfId="0" applyFont="1" applyBorder="1" applyAlignment="1">
      <alignment horizontal="center" vertical="center"/>
    </xf>
    <xf numFmtId="176" fontId="7" fillId="0" borderId="13" xfId="0" applyNumberFormat="1" applyFont="1" applyBorder="1" applyAlignment="1">
      <alignment horizontal="center" vertical="center"/>
    </xf>
    <xf numFmtId="0" fontId="7" fillId="0" borderId="6" xfId="0" applyFont="1" applyBorder="1" applyAlignment="1">
      <alignment horizontal="center" vertical="center"/>
    </xf>
    <xf numFmtId="0" fontId="7" fillId="0" borderId="14" xfId="0" applyFont="1" applyBorder="1" applyAlignment="1">
      <alignment horizontal="center" vertical="center"/>
    </xf>
    <xf numFmtId="0" fontId="14" fillId="0" borderId="1" xfId="0" applyFont="1" applyBorder="1" applyAlignment="1">
      <alignment horizontal="center" vertical="center"/>
    </xf>
    <xf numFmtId="0" fontId="14" fillId="0" borderId="15" xfId="0" applyFont="1" applyBorder="1" applyAlignment="1">
      <alignment horizontal="center" vertical="center"/>
    </xf>
    <xf numFmtId="0" fontId="7" fillId="0" borderId="15" xfId="0" applyFont="1" applyBorder="1" applyAlignment="1">
      <alignment horizontal="center" vertical="center"/>
    </xf>
    <xf numFmtId="176" fontId="7" fillId="0" borderId="15" xfId="0" applyNumberFormat="1" applyFont="1" applyBorder="1" applyAlignment="1">
      <alignment horizontal="center" vertical="center"/>
    </xf>
    <xf numFmtId="0" fontId="9" fillId="0" borderId="0" xfId="0" applyFont="1" applyAlignment="1">
      <alignment horizontal="left" vertical="center" wrapText="1"/>
    </xf>
    <xf numFmtId="0" fontId="4" fillId="0" borderId="16" xfId="0" applyFont="1" applyBorder="1" applyAlignment="1">
      <alignment horizontal="center" vertical="center"/>
    </xf>
    <xf numFmtId="176" fontId="4" fillId="0" borderId="16" xfId="0" applyNumberFormat="1" applyFont="1" applyBorder="1" applyAlignment="1">
      <alignment horizontal="center" vertical="center"/>
    </xf>
    <xf numFmtId="0" fontId="15" fillId="0" borderId="7" xfId="0" applyFont="1" applyBorder="1" applyAlignment="1">
      <alignment horizontal="center" vertical="center" wrapText="1"/>
    </xf>
    <xf numFmtId="0" fontId="15" fillId="0" borderId="17" xfId="0" applyFont="1" applyBorder="1" applyAlignment="1">
      <alignment horizontal="center" vertical="center"/>
    </xf>
    <xf numFmtId="0" fontId="15" fillId="0" borderId="24" xfId="0" applyFont="1" applyBorder="1" applyAlignment="1">
      <alignment horizontal="center" vertical="center"/>
    </xf>
    <xf numFmtId="176" fontId="15" fillId="0" borderId="17" xfId="0" applyNumberFormat="1" applyFont="1" applyBorder="1" applyAlignment="1">
      <alignment horizontal="center" vertical="center"/>
    </xf>
    <xf numFmtId="181" fontId="15" fillId="0" borderId="17" xfId="0" applyNumberFormat="1" applyFont="1" applyBorder="1" applyAlignment="1">
      <alignment horizontal="center" vertical="center"/>
    </xf>
    <xf numFmtId="178" fontId="15" fillId="0" borderId="17" xfId="0" applyNumberFormat="1" applyFont="1" applyBorder="1" applyAlignment="1">
      <alignment horizontal="center" vertical="center"/>
    </xf>
    <xf numFmtId="177" fontId="15" fillId="0" borderId="17" xfId="0" applyNumberFormat="1" applyFont="1" applyBorder="1" applyAlignment="1">
      <alignment horizontal="center" vertical="center"/>
    </xf>
    <xf numFmtId="180" fontId="15" fillId="0" borderId="17" xfId="0" applyNumberFormat="1" applyFont="1" applyBorder="1" applyAlignment="1">
      <alignment horizontal="center" vertical="center"/>
    </xf>
    <xf numFmtId="178" fontId="18" fillId="0" borderId="0" xfId="0" applyNumberFormat="1" applyFont="1" applyBorder="1" applyAlignment="1">
      <alignment horizontal="center" vertical="center"/>
    </xf>
    <xf numFmtId="178" fontId="15" fillId="0" borderId="0" xfId="0" applyNumberFormat="1" applyFont="1" applyBorder="1" applyAlignment="1">
      <alignment horizontal="center" vertical="center"/>
    </xf>
    <xf numFmtId="0" fontId="7" fillId="2" borderId="2"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3" xfId="1" applyFont="1" applyFill="1" applyBorder="1" applyAlignment="1">
      <alignment horizontal="center" vertical="center"/>
    </xf>
    <xf numFmtId="0" fontId="7" fillId="2" borderId="10" xfId="1" applyFont="1" applyFill="1" applyBorder="1" applyAlignment="1">
      <alignment horizontal="center" vertical="center"/>
    </xf>
    <xf numFmtId="0" fontId="16" fillId="2" borderId="2" xfId="1" applyFont="1" applyFill="1" applyBorder="1" applyAlignment="1">
      <alignment horizontal="center" vertical="center"/>
    </xf>
    <xf numFmtId="0" fontId="16" fillId="2" borderId="12" xfId="1" applyFont="1" applyFill="1" applyBorder="1" applyAlignment="1">
      <alignment horizontal="center" vertical="center"/>
    </xf>
    <xf numFmtId="0" fontId="16" fillId="2" borderId="9" xfId="1" applyFont="1" applyFill="1" applyBorder="1" applyAlignment="1">
      <alignment horizontal="center" vertical="center"/>
    </xf>
    <xf numFmtId="0" fontId="16" fillId="2" borderId="3" xfId="1" applyFont="1" applyFill="1" applyBorder="1" applyAlignment="1">
      <alignment horizontal="center" vertical="center"/>
    </xf>
    <xf numFmtId="0" fontId="16" fillId="2" borderId="16" xfId="1" applyFont="1" applyFill="1" applyBorder="1" applyAlignment="1">
      <alignment horizontal="center" vertical="center"/>
    </xf>
    <xf numFmtId="0" fontId="16" fillId="2" borderId="10" xfId="1" applyFont="1" applyFill="1" applyBorder="1" applyAlignment="1">
      <alignment horizontal="center" vertical="center"/>
    </xf>
    <xf numFmtId="0" fontId="9" fillId="0" borderId="0" xfId="0" applyFont="1" applyBorder="1" applyAlignment="1">
      <alignment horizontal="center" vertical="center" wrapText="1"/>
    </xf>
    <xf numFmtId="0" fontId="19" fillId="0" borderId="2" xfId="0" applyFont="1" applyBorder="1" applyAlignment="1">
      <alignment horizontal="center" vertical="center"/>
    </xf>
    <xf numFmtId="0" fontId="19" fillId="0" borderId="12" xfId="0" applyFont="1" applyBorder="1" applyAlignment="1">
      <alignment horizontal="center" vertical="center"/>
    </xf>
    <xf numFmtId="0" fontId="19" fillId="0" borderId="5" xfId="0" applyFont="1" applyBorder="1" applyAlignment="1">
      <alignment horizontal="center" vertical="center"/>
    </xf>
    <xf numFmtId="0" fontId="19" fillId="0" borderId="13" xfId="0" applyFont="1" applyBorder="1" applyAlignment="1">
      <alignment horizontal="center" vertical="center"/>
    </xf>
    <xf numFmtId="0" fontId="19" fillId="0" borderId="6" xfId="0" applyFont="1" applyBorder="1" applyAlignment="1">
      <alignment horizontal="center" vertical="center"/>
    </xf>
    <xf numFmtId="0" fontId="19" fillId="0" borderId="14" xfId="0" applyFont="1" applyBorder="1" applyAlignment="1">
      <alignment horizontal="center" vertical="center"/>
    </xf>
    <xf numFmtId="176" fontId="7" fillId="0" borderId="14" xfId="0" applyNumberFormat="1" applyFont="1" applyBorder="1" applyAlignment="1">
      <alignment horizontal="center" vertical="center"/>
    </xf>
    <xf numFmtId="0" fontId="14" fillId="0" borderId="25" xfId="0" applyFont="1" applyBorder="1" applyAlignment="1">
      <alignment horizontal="center" vertical="center"/>
    </xf>
    <xf numFmtId="176" fontId="7" fillId="0" borderId="16" xfId="0" applyNumberFormat="1" applyFont="1" applyBorder="1" applyAlignment="1">
      <alignment horizontal="center" vertical="center"/>
    </xf>
    <xf numFmtId="0" fontId="4" fillId="0" borderId="2" xfId="1" applyFont="1" applyBorder="1" applyAlignment="1">
      <alignment horizontal="center" vertical="center" shrinkToFit="1"/>
    </xf>
    <xf numFmtId="0" fontId="4" fillId="0" borderId="12" xfId="1" applyFont="1" applyBorder="1" applyAlignment="1">
      <alignment horizontal="center" vertical="center" shrinkToFit="1"/>
    </xf>
    <xf numFmtId="0" fontId="4" fillId="0" borderId="9"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10" xfId="1" applyFont="1" applyBorder="1" applyAlignment="1">
      <alignment horizontal="center" vertical="center" shrinkToFit="1"/>
    </xf>
    <xf numFmtId="0" fontId="4" fillId="0" borderId="4" xfId="0" applyFont="1" applyBorder="1" applyAlignment="1">
      <alignment horizontal="center" vertical="center" wrapText="1"/>
    </xf>
    <xf numFmtId="0" fontId="4" fillId="0" borderId="11" xfId="0" applyFont="1" applyBorder="1" applyAlignment="1">
      <alignment horizontal="center" vertical="center" wrapText="1"/>
    </xf>
    <xf numFmtId="0" fontId="7" fillId="0" borderId="20" xfId="0" applyFont="1" applyBorder="1" applyAlignment="1">
      <alignment horizontal="center" vertical="center" wrapText="1" shrinkToFit="1"/>
    </xf>
    <xf numFmtId="0" fontId="7" fillId="0" borderId="15" xfId="0" applyFont="1" applyBorder="1" applyAlignment="1">
      <alignment horizontal="center" vertical="center" wrapText="1" shrinkToFit="1"/>
    </xf>
    <xf numFmtId="0" fontId="7" fillId="0" borderId="1" xfId="0" applyFont="1" applyBorder="1" applyAlignment="1">
      <alignment horizontal="center" vertical="center" wrapText="1" shrinkToFit="1"/>
    </xf>
    <xf numFmtId="0" fontId="7" fillId="0" borderId="8" xfId="0" applyFont="1" applyBorder="1" applyAlignment="1">
      <alignment horizontal="center" vertical="center" wrapText="1" shrinkToFit="1"/>
    </xf>
    <xf numFmtId="0" fontId="20" fillId="0" borderId="7"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24" xfId="0" applyFont="1" applyBorder="1" applyAlignment="1">
      <alignment horizontal="center" vertical="center" wrapText="1"/>
    </xf>
    <xf numFmtId="0" fontId="21" fillId="0" borderId="0" xfId="0" applyFont="1" applyAlignment="1">
      <alignment horizontal="center" vertical="center" shrinkToFit="1"/>
    </xf>
    <xf numFmtId="0" fontId="0" fillId="0" borderId="1" xfId="0" applyBorder="1" applyAlignment="1">
      <alignment horizontal="center" vertical="center"/>
    </xf>
    <xf numFmtId="0" fontId="0" fillId="0" borderId="8" xfId="0" applyBorder="1" applyAlignment="1">
      <alignment horizontal="center" vertical="center"/>
    </xf>
    <xf numFmtId="0" fontId="0" fillId="0" borderId="15" xfId="0" applyBorder="1" applyAlignment="1">
      <alignment horizontal="center" vertical="center"/>
    </xf>
    <xf numFmtId="0" fontId="0" fillId="0" borderId="33" xfId="0" applyBorder="1" applyAlignment="1">
      <alignment horizontal="center" vertical="center"/>
    </xf>
    <xf numFmtId="0" fontId="0" fillId="0" borderId="33" xfId="0" applyBorder="1" applyAlignment="1">
      <alignment horizontal="left" vertical="center"/>
    </xf>
    <xf numFmtId="0" fontId="0" fillId="0" borderId="1" xfId="0" applyBorder="1" applyAlignment="1">
      <alignment horizontal="left" vertical="center"/>
    </xf>
    <xf numFmtId="0" fontId="0" fillId="0" borderId="15" xfId="0" applyBorder="1" applyAlignment="1">
      <alignment horizontal="left" vertical="center"/>
    </xf>
    <xf numFmtId="0" fontId="0" fillId="0" borderId="8" xfId="0" applyBorder="1" applyAlignment="1">
      <alignment horizontal="left" vertical="center"/>
    </xf>
    <xf numFmtId="0" fontId="0" fillId="0" borderId="35" xfId="0" applyBorder="1" applyAlignment="1">
      <alignment horizontal="center" vertical="center"/>
    </xf>
    <xf numFmtId="0" fontId="0" fillId="0" borderId="43" xfId="0" applyBorder="1" applyAlignment="1">
      <alignment horizontal="center" vertical="center"/>
    </xf>
    <xf numFmtId="180" fontId="0" fillId="3" borderId="41" xfId="0" applyNumberFormat="1" applyFont="1" applyFill="1" applyBorder="1" applyAlignment="1">
      <alignment horizontal="center" vertical="distributed"/>
    </xf>
    <xf numFmtId="180" fontId="0" fillId="3" borderId="49" xfId="0" applyNumberFormat="1" applyFont="1" applyFill="1" applyBorder="1" applyAlignment="1">
      <alignment horizontal="center" vertical="distributed"/>
    </xf>
    <xf numFmtId="0" fontId="0" fillId="0" borderId="0" xfId="0" applyBorder="1" applyAlignment="1" applyProtection="1">
      <alignment horizontal="center" vertical="center" shrinkToFit="1"/>
      <protection locked="0"/>
    </xf>
    <xf numFmtId="0" fontId="0" fillId="0" borderId="42" xfId="0" applyBorder="1" applyAlignment="1">
      <alignment horizontal="center" vertical="center" wrapText="1"/>
    </xf>
    <xf numFmtId="0" fontId="0" fillId="0" borderId="50" xfId="0" applyBorder="1" applyAlignment="1">
      <alignment horizontal="center" vertical="center" wrapText="1"/>
    </xf>
    <xf numFmtId="0" fontId="23" fillId="0" borderId="42" xfId="0" applyFont="1" applyBorder="1" applyAlignment="1">
      <alignment horizontal="center" vertical="center" wrapText="1"/>
    </xf>
    <xf numFmtId="0" fontId="23" fillId="0" borderId="50" xfId="0" applyFont="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shrinkToFit="1"/>
    </xf>
    <xf numFmtId="0" fontId="0" fillId="0" borderId="62" xfId="0" applyBorder="1" applyAlignment="1">
      <alignment horizontal="center" vertical="center"/>
    </xf>
    <xf numFmtId="0" fontId="0" fillId="0" borderId="50" xfId="0" applyBorder="1" applyAlignment="1">
      <alignment horizontal="center" vertical="center"/>
    </xf>
    <xf numFmtId="0" fontId="0" fillId="0" borderId="42" xfId="0" applyBorder="1" applyAlignment="1">
      <alignment horizontal="center" vertical="center"/>
    </xf>
    <xf numFmtId="0" fontId="22" fillId="0" borderId="51" xfId="0" applyFont="1" applyBorder="1" applyAlignment="1">
      <alignment horizontal="center" vertical="center"/>
    </xf>
    <xf numFmtId="0" fontId="22" fillId="0" borderId="33" xfId="0" applyFont="1" applyBorder="1" applyAlignment="1">
      <alignment horizontal="center" vertical="center"/>
    </xf>
    <xf numFmtId="0" fontId="22" fillId="0" borderId="52" xfId="0" applyFont="1" applyBorder="1" applyAlignment="1">
      <alignment horizontal="center" vertical="distributed" wrapText="1"/>
    </xf>
    <xf numFmtId="0" fontId="22" fillId="0" borderId="57" xfId="0" applyFont="1" applyBorder="1" applyAlignment="1">
      <alignment horizontal="center" vertical="distributed" wrapText="1"/>
    </xf>
    <xf numFmtId="0" fontId="22" fillId="0" borderId="53" xfId="0" applyFont="1" applyBorder="1" applyAlignment="1">
      <alignment horizontal="center" vertical="distributed" wrapText="1"/>
    </xf>
    <xf numFmtId="0" fontId="22" fillId="0" borderId="58" xfId="0" applyFont="1" applyBorder="1" applyAlignment="1">
      <alignment horizontal="center" vertical="distributed"/>
    </xf>
    <xf numFmtId="0" fontId="22" fillId="0" borderId="54" xfId="0" applyFont="1" applyBorder="1" applyAlignment="1">
      <alignment horizontal="center" vertical="distributed" wrapText="1"/>
    </xf>
    <xf numFmtId="0" fontId="22" fillId="0" borderId="59" xfId="0" applyFont="1" applyBorder="1" applyAlignment="1">
      <alignment horizontal="center" vertical="distributed"/>
    </xf>
    <xf numFmtId="0" fontId="0" fillId="0" borderId="55" xfId="0" applyFont="1" applyBorder="1" applyAlignment="1">
      <alignment horizontal="center" vertical="distributed"/>
    </xf>
    <xf numFmtId="0" fontId="0" fillId="0" borderId="60" xfId="0" applyFont="1" applyBorder="1" applyAlignment="1">
      <alignment horizontal="center" vertical="distributed"/>
    </xf>
    <xf numFmtId="0" fontId="0" fillId="0" borderId="41" xfId="0" applyBorder="1" applyAlignment="1">
      <alignment horizontal="center" vertical="distributed"/>
    </xf>
    <xf numFmtId="0" fontId="0" fillId="0" borderId="61" xfId="0" applyBorder="1" applyAlignment="1">
      <alignment horizontal="center" vertical="distributed"/>
    </xf>
    <xf numFmtId="180" fontId="0" fillId="3" borderId="64" xfId="0" applyNumberFormat="1" applyFont="1" applyFill="1" applyBorder="1" applyAlignment="1">
      <alignment horizontal="center" vertical="distributed"/>
    </xf>
    <xf numFmtId="180" fontId="0" fillId="3" borderId="65" xfId="0" applyNumberFormat="1" applyFont="1" applyFill="1" applyBorder="1" applyAlignment="1">
      <alignment horizontal="center" vertical="distributed"/>
    </xf>
    <xf numFmtId="0" fontId="0" fillId="0" borderId="62" xfId="0" applyBorder="1" applyAlignment="1">
      <alignment horizontal="center" vertical="center" wrapText="1"/>
    </xf>
    <xf numFmtId="0" fontId="23" fillId="0" borderId="62" xfId="0" applyFont="1" applyBorder="1" applyAlignment="1">
      <alignment horizontal="center" vertical="center" wrapText="1"/>
    </xf>
    <xf numFmtId="0" fontId="21" fillId="0" borderId="0" xfId="0" applyFont="1" applyAlignment="1">
      <alignment horizontal="center" vertical="center"/>
    </xf>
    <xf numFmtId="0" fontId="13" fillId="2" borderId="42" xfId="0" applyFont="1" applyFill="1" applyBorder="1" applyAlignment="1">
      <alignment horizontal="center" vertical="center"/>
    </xf>
    <xf numFmtId="0" fontId="13" fillId="2" borderId="67" xfId="0" applyFont="1" applyFill="1" applyBorder="1" applyAlignment="1">
      <alignment horizontal="center" vertical="center"/>
    </xf>
    <xf numFmtId="0" fontId="0" fillId="0" borderId="68" xfId="0" applyBorder="1" applyAlignment="1">
      <alignment horizontal="center" vertical="center"/>
    </xf>
    <xf numFmtId="0" fontId="13" fillId="2" borderId="68" xfId="0" applyFont="1" applyFill="1" applyBorder="1" applyAlignment="1">
      <alignment horizontal="center" vertical="center"/>
    </xf>
    <xf numFmtId="0" fontId="0" fillId="0" borderId="0" xfId="0" applyFont="1" applyAlignment="1">
      <alignment vertical="center"/>
    </xf>
    <xf numFmtId="0" fontId="0" fillId="0" borderId="0" xfId="0" applyAlignment="1">
      <alignment horizontal="right" vertical="center"/>
    </xf>
    <xf numFmtId="0" fontId="13" fillId="0" borderId="0" xfId="0" applyFont="1" applyAlignment="1">
      <alignment vertical="center"/>
    </xf>
    <xf numFmtId="0" fontId="0" fillId="0" borderId="16" xfId="0" applyFont="1" applyBorder="1" applyAlignment="1">
      <alignment vertical="center"/>
    </xf>
    <xf numFmtId="0" fontId="0" fillId="0" borderId="42" xfId="0" applyFont="1" applyBorder="1" applyAlignment="1">
      <alignment horizontal="center" vertical="center" shrinkToFit="1"/>
    </xf>
    <xf numFmtId="0" fontId="0" fillId="0" borderId="50" xfId="0" applyFont="1" applyBorder="1" applyAlignment="1">
      <alignment horizontal="center" vertical="center" shrinkToFit="1"/>
    </xf>
    <xf numFmtId="0" fontId="13" fillId="2" borderId="0" xfId="0" applyFont="1" applyFill="1" applyAlignment="1">
      <alignment vertical="center"/>
    </xf>
    <xf numFmtId="0" fontId="13" fillId="2" borderId="50" xfId="0" applyFont="1" applyFill="1" applyBorder="1" applyAlignment="1">
      <alignment horizontal="center" vertical="center"/>
    </xf>
    <xf numFmtId="0" fontId="22" fillId="0" borderId="44" xfId="0" applyFont="1" applyBorder="1" applyAlignment="1">
      <alignment horizontal="center" vertical="center"/>
    </xf>
    <xf numFmtId="0" fontId="22" fillId="0" borderId="45" xfId="0" applyFont="1" applyBorder="1" applyAlignment="1">
      <alignment horizontal="center" vertical="distributed" wrapText="1"/>
    </xf>
    <xf numFmtId="0" fontId="22" fillId="0" borderId="46" xfId="0" applyFont="1" applyBorder="1" applyAlignment="1">
      <alignment horizontal="center" vertical="distributed"/>
    </xf>
    <xf numFmtId="0" fontId="22" fillId="0" borderId="47" xfId="0" applyFont="1" applyBorder="1" applyAlignment="1">
      <alignment horizontal="center" vertical="distributed"/>
    </xf>
    <xf numFmtId="0" fontId="0" fillId="0" borderId="48" xfId="0" applyFont="1" applyBorder="1" applyAlignment="1">
      <alignment horizontal="center" vertical="distributed"/>
    </xf>
    <xf numFmtId="0" fontId="0" fillId="0" borderId="49" xfId="0" applyFont="1" applyBorder="1" applyAlignment="1">
      <alignment horizontal="center" vertical="distributed"/>
    </xf>
    <xf numFmtId="180" fontId="0" fillId="3" borderId="70" xfId="0" applyNumberFormat="1" applyFont="1" applyFill="1" applyBorder="1" applyAlignment="1">
      <alignment horizontal="center" vertical="distributed"/>
    </xf>
    <xf numFmtId="0" fontId="22" fillId="0" borderId="42" xfId="0" applyFont="1" applyBorder="1" applyAlignment="1">
      <alignment horizontal="center" vertical="center" shrinkToFit="1"/>
    </xf>
    <xf numFmtId="0" fontId="22" fillId="0" borderId="50" xfId="0" applyFont="1" applyBorder="1" applyAlignment="1">
      <alignment horizontal="center" vertical="center" shrinkToFit="1"/>
    </xf>
    <xf numFmtId="0" fontId="13" fillId="2" borderId="0" xfId="0" applyFont="1" applyFill="1" applyAlignment="1">
      <alignment horizontal="left" vertical="center"/>
    </xf>
    <xf numFmtId="0" fontId="0" fillId="0" borderId="0" xfId="0" applyBorder="1" applyAlignment="1">
      <alignment vertical="center"/>
    </xf>
    <xf numFmtId="0" fontId="0" fillId="0" borderId="56" xfId="0" applyFont="1" applyBorder="1" applyAlignment="1">
      <alignment vertical="center"/>
    </xf>
  </cellXfs>
  <cellStyles count="3">
    <cellStyle name="パーセント" xfId="2" builtinId="5"/>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13</xdr:col>
      <xdr:colOff>9525</xdr:colOff>
      <xdr:row>4</xdr:row>
      <xdr:rowOff>190500</xdr:rowOff>
    </xdr:from>
    <xdr:to>
      <xdr:col>13</xdr:col>
      <xdr:colOff>209550</xdr:colOff>
      <xdr:row>5</xdr:row>
      <xdr:rowOff>180975</xdr:rowOff>
    </xdr:to>
    <xdr:sp macro="" textlink="">
      <xdr:nvSpPr>
        <xdr:cNvPr id="2" name="円/楕円 1"/>
        <xdr:cNvSpPr/>
      </xdr:nvSpPr>
      <xdr:spPr>
        <a:xfrm>
          <a:off x="4781550" y="895350"/>
          <a:ext cx="200025" cy="2000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47625</xdr:colOff>
      <xdr:row>8</xdr:row>
      <xdr:rowOff>142875</xdr:rowOff>
    </xdr:from>
    <xdr:to>
      <xdr:col>8</xdr:col>
      <xdr:colOff>628650</xdr:colOff>
      <xdr:row>11</xdr:row>
      <xdr:rowOff>57150</xdr:rowOff>
    </xdr:to>
    <xdr:sp macro="" textlink="">
      <xdr:nvSpPr>
        <xdr:cNvPr id="7169" name="AutoShape 1"/>
        <xdr:cNvSpPr>
          <a:spLocks noChangeArrowheads="1"/>
        </xdr:cNvSpPr>
      </xdr:nvSpPr>
      <xdr:spPr>
        <a:xfrm>
          <a:off x="5314950" y="2095500"/>
          <a:ext cx="1095375" cy="581025"/>
        </a:xfrm>
        <a:prstGeom prst="wedgeRoundRectCallout">
          <a:avLst>
            <a:gd name="adj1" fmla="val -64686"/>
            <a:gd name="adj2" fmla="val 102549"/>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小数点第２位以下は切り捨て</a:t>
          </a:r>
        </a:p>
      </xdr:txBody>
    </xdr:sp>
    <xdr:clientData/>
  </xdr:twoCellAnchor>
  <xdr:twoCellAnchor>
    <xdr:from>
      <xdr:col>7</xdr:col>
      <xdr:colOff>27940</xdr:colOff>
      <xdr:row>12</xdr:row>
      <xdr:rowOff>228600</xdr:rowOff>
    </xdr:from>
    <xdr:to>
      <xdr:col>8</xdr:col>
      <xdr:colOff>647700</xdr:colOff>
      <xdr:row>15</xdr:row>
      <xdr:rowOff>18415</xdr:rowOff>
    </xdr:to>
    <xdr:sp macro="" textlink="">
      <xdr:nvSpPr>
        <xdr:cNvPr id="7170" name="AutoShape 2"/>
        <xdr:cNvSpPr>
          <a:spLocks noChangeArrowheads="1"/>
        </xdr:cNvSpPr>
      </xdr:nvSpPr>
      <xdr:spPr>
        <a:xfrm>
          <a:off x="5295265" y="3086100"/>
          <a:ext cx="1134110" cy="932815"/>
        </a:xfrm>
        <a:prstGeom prst="wedgeRoundRectCallout">
          <a:avLst>
            <a:gd name="adj1" fmla="val -47551"/>
            <a:gd name="adj2" fmla="val 70459"/>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twoCellAnchor>
    <xdr:from>
      <xdr:col>3</xdr:col>
      <xdr:colOff>104775</xdr:colOff>
      <xdr:row>15</xdr:row>
      <xdr:rowOff>0</xdr:rowOff>
    </xdr:from>
    <xdr:to>
      <xdr:col>5</xdr:col>
      <xdr:colOff>304800</xdr:colOff>
      <xdr:row>15</xdr:row>
      <xdr:rowOff>0</xdr:rowOff>
    </xdr:to>
    <xdr:sp macro="" textlink="">
      <xdr:nvSpPr>
        <xdr:cNvPr id="7171" name="AutoShape 3"/>
        <xdr:cNvSpPr>
          <a:spLocks noChangeArrowheads="1"/>
        </xdr:cNvSpPr>
      </xdr:nvSpPr>
      <xdr:spPr>
        <a:xfrm>
          <a:off x="2085975" y="4000500"/>
          <a:ext cx="1924050" cy="0"/>
        </a:xfrm>
        <a:prstGeom prst="wedgeRoundRectCallout">
          <a:avLst>
            <a:gd name="adj1" fmla="val -55806"/>
            <a:gd name="adj2" fmla="val 111537"/>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twoCellAnchor>
    <xdr:from>
      <xdr:col>3</xdr:col>
      <xdr:colOff>104775</xdr:colOff>
      <xdr:row>26</xdr:row>
      <xdr:rowOff>0</xdr:rowOff>
    </xdr:from>
    <xdr:to>
      <xdr:col>5</xdr:col>
      <xdr:colOff>304800</xdr:colOff>
      <xdr:row>26</xdr:row>
      <xdr:rowOff>0</xdr:rowOff>
    </xdr:to>
    <xdr:sp macro="" textlink="">
      <xdr:nvSpPr>
        <xdr:cNvPr id="7172" name="AutoShape 4"/>
        <xdr:cNvSpPr>
          <a:spLocks noChangeArrowheads="1"/>
        </xdr:cNvSpPr>
      </xdr:nvSpPr>
      <xdr:spPr>
        <a:xfrm>
          <a:off x="2085975" y="6924675"/>
          <a:ext cx="1924050" cy="0"/>
        </a:xfrm>
        <a:prstGeom prst="wedgeRoundRectCallout">
          <a:avLst>
            <a:gd name="adj1" fmla="val -55806"/>
            <a:gd name="adj2" fmla="val 111537"/>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twoCellAnchor>
    <xdr:from>
      <xdr:col>3</xdr:col>
      <xdr:colOff>104775</xdr:colOff>
      <xdr:row>37</xdr:row>
      <xdr:rowOff>0</xdr:rowOff>
    </xdr:from>
    <xdr:to>
      <xdr:col>5</xdr:col>
      <xdr:colOff>304800</xdr:colOff>
      <xdr:row>37</xdr:row>
      <xdr:rowOff>0</xdr:rowOff>
    </xdr:to>
    <xdr:sp macro="" textlink="">
      <xdr:nvSpPr>
        <xdr:cNvPr id="7173" name="AutoShape 5"/>
        <xdr:cNvSpPr>
          <a:spLocks noChangeArrowheads="1"/>
        </xdr:cNvSpPr>
      </xdr:nvSpPr>
      <xdr:spPr>
        <a:xfrm>
          <a:off x="2085975" y="9982200"/>
          <a:ext cx="1924050" cy="0"/>
        </a:xfrm>
        <a:prstGeom prst="wedgeRoundRectCallout">
          <a:avLst>
            <a:gd name="adj1" fmla="val -55806"/>
            <a:gd name="adj2" fmla="val 111537"/>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wsDr>
</file>

<file path=xl/drawings/drawing11.xml><?xml version="1.0" encoding="utf-8"?>
<xdr:wsDr xmlns:xdr="http://schemas.openxmlformats.org/drawingml/2006/spreadsheetDrawing" xmlns:a="http://schemas.openxmlformats.org/drawingml/2006/main">
  <xdr:oneCellAnchor>
    <xdr:from>
      <xdr:col>6</xdr:col>
      <xdr:colOff>113665</xdr:colOff>
      <xdr:row>10</xdr:row>
      <xdr:rowOff>0</xdr:rowOff>
    </xdr:from>
    <xdr:ext cx="1562100" cy="190500"/>
    <xdr:sp macro="" textlink="">
      <xdr:nvSpPr>
        <xdr:cNvPr id="2" name="AutoShape 1"/>
        <xdr:cNvSpPr>
          <a:spLocks noChangeArrowheads="1"/>
        </xdr:cNvSpPr>
      </xdr:nvSpPr>
      <xdr:spPr>
        <a:xfrm>
          <a:off x="4618990" y="2381250"/>
          <a:ext cx="1562100" cy="190500"/>
        </a:xfrm>
        <a:prstGeom prst="wedgeRoundRectCallout">
          <a:avLst>
            <a:gd name="adj1" fmla="val -59642"/>
            <a:gd name="adj2" fmla="val 17685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27432" tIns="18288" rIns="0" bIns="0" anchor="ctr" upright="1">
          <a:spAutoFit/>
        </a:bodyPr>
        <a:lstStyle/>
        <a:p>
          <a:pPr algn="l" rtl="0">
            <a:lnSpc>
              <a:spcPts val="1200"/>
            </a:lnSpc>
            <a:defRPr sz="1000"/>
          </a:pPr>
          <a:r>
            <a:rPr lang="ja-JP" altLang="en-US" sz="900" b="0" i="0" u="none" strike="noStrike" baseline="0">
              <a:solidFill>
                <a:srgbClr val="000000"/>
              </a:solidFill>
              <a:latin typeface="ＭＳ Ｐゴシック"/>
              <a:ea typeface="ＭＳ Ｐゴシック"/>
            </a:rPr>
            <a:t>小数点第２位以下は切り捨て</a:t>
          </a:r>
        </a:p>
      </xdr:txBody>
    </xdr:sp>
    <xdr:clientData/>
  </xdr:oneCellAnchor>
  <xdr:oneCellAnchor>
    <xdr:from>
      <xdr:col>6</xdr:col>
      <xdr:colOff>104775</xdr:colOff>
      <xdr:row>21</xdr:row>
      <xdr:rowOff>95250</xdr:rowOff>
    </xdr:from>
    <xdr:ext cx="1476375" cy="330835"/>
    <xdr:sp macro="" textlink="">
      <xdr:nvSpPr>
        <xdr:cNvPr id="3" name="AutoShape 2"/>
        <xdr:cNvSpPr>
          <a:spLocks noChangeArrowheads="1"/>
        </xdr:cNvSpPr>
      </xdr:nvSpPr>
      <xdr:spPr>
        <a:xfrm>
          <a:off x="4610100" y="5000625"/>
          <a:ext cx="1476375" cy="330835"/>
        </a:xfrm>
        <a:prstGeom prst="wedgeRoundRectCallout">
          <a:avLst>
            <a:gd name="adj1" fmla="val -55806"/>
            <a:gd name="adj2" fmla="val 11153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27432" tIns="18288" rIns="0" bIns="0" anchor="t"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黄塗り部分は自動的に集計されます。</a:t>
          </a:r>
        </a:p>
      </xdr:txBody>
    </xdr:sp>
    <xdr:clientData/>
  </xdr:oneCellAnchor>
  <xdr:oneCellAnchor>
    <xdr:from>
      <xdr:col>6</xdr:col>
      <xdr:colOff>104775</xdr:colOff>
      <xdr:row>39</xdr:row>
      <xdr:rowOff>95250</xdr:rowOff>
    </xdr:from>
    <xdr:ext cx="1476375" cy="330835"/>
    <xdr:sp macro="" textlink="">
      <xdr:nvSpPr>
        <xdr:cNvPr id="4" name="AutoShape 4"/>
        <xdr:cNvSpPr>
          <a:spLocks noChangeArrowheads="1"/>
        </xdr:cNvSpPr>
      </xdr:nvSpPr>
      <xdr:spPr>
        <a:xfrm>
          <a:off x="4610100" y="9534525"/>
          <a:ext cx="1476375" cy="330835"/>
        </a:xfrm>
        <a:prstGeom prst="wedgeRoundRectCallout">
          <a:avLst>
            <a:gd name="adj1" fmla="val -55806"/>
            <a:gd name="adj2" fmla="val 11153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27432" tIns="18288" rIns="0" bIns="0" anchor="t"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黄塗り部分は自動的に集計されます。</a:t>
          </a:r>
        </a:p>
      </xdr:txBody>
    </xdr:sp>
    <xdr:clientData/>
  </xdr:oneCellAnchor>
  <xdr:oneCellAnchor>
    <xdr:from>
      <xdr:col>6</xdr:col>
      <xdr:colOff>123825</xdr:colOff>
      <xdr:row>28</xdr:row>
      <xdr:rowOff>456565</xdr:rowOff>
    </xdr:from>
    <xdr:ext cx="1561465" cy="190500"/>
    <xdr:sp macro="" textlink="">
      <xdr:nvSpPr>
        <xdr:cNvPr id="5" name="AutoShape 1"/>
        <xdr:cNvSpPr>
          <a:spLocks noChangeArrowheads="1"/>
        </xdr:cNvSpPr>
      </xdr:nvSpPr>
      <xdr:spPr>
        <a:xfrm>
          <a:off x="4629150" y="6895465"/>
          <a:ext cx="1561465" cy="190500"/>
        </a:xfrm>
        <a:prstGeom prst="wedgeRoundRectCallout">
          <a:avLst>
            <a:gd name="adj1" fmla="val -60862"/>
            <a:gd name="adj2" fmla="val 19184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27432" tIns="18288" rIns="0" bIns="0" anchor="ctr" upright="1">
          <a:spAutoFit/>
        </a:bodyPr>
        <a:lstStyle/>
        <a:p>
          <a:pPr algn="l" rtl="0">
            <a:lnSpc>
              <a:spcPts val="1200"/>
            </a:lnSpc>
            <a:defRPr sz="1000"/>
          </a:pPr>
          <a:r>
            <a:rPr lang="ja-JP" altLang="en-US" sz="900" b="0" i="0" u="none" strike="noStrike" baseline="0">
              <a:solidFill>
                <a:srgbClr val="000000"/>
              </a:solidFill>
              <a:latin typeface="ＭＳ Ｐゴシック"/>
              <a:ea typeface="ＭＳ Ｐゴシック"/>
            </a:rPr>
            <a:t>小数点第２位以下は切り捨て</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7</xdr:col>
      <xdr:colOff>66675</xdr:colOff>
      <xdr:row>10</xdr:row>
      <xdr:rowOff>38100</xdr:rowOff>
    </xdr:from>
    <xdr:ext cx="1076325" cy="400050"/>
    <xdr:sp macro="" textlink="">
      <xdr:nvSpPr>
        <xdr:cNvPr id="2" name="AutoShape 1"/>
        <xdr:cNvSpPr>
          <a:spLocks noChangeArrowheads="1"/>
        </xdr:cNvSpPr>
      </xdr:nvSpPr>
      <xdr:spPr>
        <a:xfrm>
          <a:off x="5334000" y="2466975"/>
          <a:ext cx="1076325" cy="400050"/>
        </a:xfrm>
        <a:prstGeom prst="wedgeRoundRectCallout">
          <a:avLst>
            <a:gd name="adj1" fmla="val -59977"/>
            <a:gd name="adj2" fmla="val 4712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27432" tIns="18288" rIns="0" bIns="0" anchor="ctr" upright="1"/>
        <a:lstStyle/>
        <a:p>
          <a:pPr algn="l" rtl="0">
            <a:lnSpc>
              <a:spcPts val="1200"/>
            </a:lnSpc>
            <a:defRPr sz="1000"/>
          </a:pPr>
          <a:r>
            <a:rPr lang="ja-JP" altLang="en-US" sz="900" b="0" i="0" u="none" strike="noStrike" baseline="0">
              <a:solidFill>
                <a:srgbClr val="000000"/>
              </a:solidFill>
              <a:latin typeface="ＭＳ Ｐゴシック"/>
              <a:ea typeface="ＭＳ Ｐゴシック"/>
            </a:rPr>
            <a:t>小数点第２位以下は</a:t>
          </a:r>
          <a:endParaRPr lang="en-US" altLang="ja-JP" sz="900" b="0" i="0" u="none" strike="noStrike" baseline="0">
            <a:solidFill>
              <a:srgbClr val="000000"/>
            </a:solidFill>
            <a:latin typeface="ＭＳ Ｐゴシック"/>
            <a:ea typeface="ＭＳ Ｐゴシック"/>
          </a:endParaRPr>
        </a:p>
        <a:p>
          <a:pPr algn="l" rtl="0">
            <a:lnSpc>
              <a:spcPts val="1200"/>
            </a:lnSpc>
            <a:defRPr sz="1000"/>
          </a:pPr>
          <a:r>
            <a:rPr lang="ja-JP" altLang="en-US" sz="900" b="0" i="0" u="none" strike="noStrike" baseline="0">
              <a:solidFill>
                <a:srgbClr val="000000"/>
              </a:solidFill>
              <a:latin typeface="ＭＳ Ｐゴシック"/>
              <a:ea typeface="ＭＳ Ｐゴシック"/>
            </a:rPr>
            <a:t>切り捨て</a:t>
          </a:r>
        </a:p>
      </xdr:txBody>
    </xdr:sp>
    <xdr:clientData/>
  </xdr:oneCellAnchor>
  <xdr:oneCellAnchor>
    <xdr:from>
      <xdr:col>7</xdr:col>
      <xdr:colOff>47625</xdr:colOff>
      <xdr:row>14</xdr:row>
      <xdr:rowOff>172085</xdr:rowOff>
    </xdr:from>
    <xdr:ext cx="1104900" cy="331470"/>
    <xdr:sp macro="" textlink="">
      <xdr:nvSpPr>
        <xdr:cNvPr id="3" name="AutoShape 2"/>
        <xdr:cNvSpPr>
          <a:spLocks noChangeArrowheads="1"/>
        </xdr:cNvSpPr>
      </xdr:nvSpPr>
      <xdr:spPr>
        <a:xfrm>
          <a:off x="5314950" y="3839210"/>
          <a:ext cx="1104900" cy="331470"/>
        </a:xfrm>
        <a:prstGeom prst="wedgeRoundRectCallout">
          <a:avLst>
            <a:gd name="adj1" fmla="val -55806"/>
            <a:gd name="adj2" fmla="val 11153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27432" tIns="18288" rIns="0" bIns="0" anchor="t"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黄塗り部分は自動的</a:t>
          </a:r>
          <a:endParaRPr lang="en-US" altLang="ja-JP" sz="900" b="0" i="0" u="none" strike="noStrike" baseline="0">
            <a:solidFill>
              <a:srgbClr val="000000"/>
            </a:solidFill>
            <a:latin typeface="ＭＳ Ｐゴシック"/>
            <a:ea typeface="ＭＳ Ｐゴシック"/>
          </a:endParaRPr>
        </a:p>
        <a:p>
          <a:pPr algn="l" rtl="0">
            <a:lnSpc>
              <a:spcPts val="1100"/>
            </a:lnSpc>
            <a:defRPr sz="1000"/>
          </a:pPr>
          <a:r>
            <a:rPr lang="ja-JP" altLang="en-US" sz="900" b="0" i="0" u="none" strike="noStrike" baseline="0">
              <a:solidFill>
                <a:srgbClr val="000000"/>
              </a:solidFill>
              <a:latin typeface="ＭＳ Ｐゴシック"/>
              <a:ea typeface="ＭＳ Ｐゴシック"/>
            </a:rPr>
            <a:t>に集計されます。</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6</xdr:col>
      <xdr:colOff>180975</xdr:colOff>
      <xdr:row>9</xdr:row>
      <xdr:rowOff>18415</xdr:rowOff>
    </xdr:from>
    <xdr:ext cx="1447800" cy="360680"/>
    <xdr:sp macro="" textlink="">
      <xdr:nvSpPr>
        <xdr:cNvPr id="2" name="AutoShape 1"/>
        <xdr:cNvSpPr>
          <a:spLocks noChangeArrowheads="1"/>
        </xdr:cNvSpPr>
      </xdr:nvSpPr>
      <xdr:spPr>
        <a:xfrm>
          <a:off x="4686300" y="2199640"/>
          <a:ext cx="1447800" cy="360680"/>
        </a:xfrm>
        <a:prstGeom prst="wedgeRoundRectCallout">
          <a:avLst>
            <a:gd name="adj1" fmla="val -65132"/>
            <a:gd name="adj2" fmla="val 12825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27432" tIns="18288" rIns="0" bIns="0" anchor="t" upright="1">
          <a:spAutoFit/>
        </a:bodyPr>
        <a:lstStyle/>
        <a:p>
          <a:pPr algn="l" rtl="0">
            <a:lnSpc>
              <a:spcPts val="1200"/>
            </a:lnSpc>
            <a:defRPr sz="1000"/>
          </a:pPr>
          <a:r>
            <a:rPr lang="ja-JP" altLang="en-US" sz="1000" b="0" i="0" u="none" strike="noStrike" baseline="0">
              <a:solidFill>
                <a:srgbClr val="000000"/>
              </a:solidFill>
              <a:latin typeface="ＭＳ Ｐゴシック"/>
              <a:ea typeface="ＭＳ Ｐゴシック"/>
            </a:rPr>
            <a:t>小数点第２位以下は切り捨て</a:t>
          </a:r>
        </a:p>
      </xdr:txBody>
    </xdr:sp>
    <xdr:clientData/>
  </xdr:oneCellAnchor>
  <xdr:twoCellAnchor>
    <xdr:from>
      <xdr:col>6</xdr:col>
      <xdr:colOff>104775</xdr:colOff>
      <xdr:row>20</xdr:row>
      <xdr:rowOff>76200</xdr:rowOff>
    </xdr:from>
    <xdr:to>
      <xdr:col>8</xdr:col>
      <xdr:colOff>304800</xdr:colOff>
      <xdr:row>23</xdr:row>
      <xdr:rowOff>0</xdr:rowOff>
    </xdr:to>
    <xdr:sp macro="" textlink="">
      <xdr:nvSpPr>
        <xdr:cNvPr id="3" name="AutoShape 2"/>
        <xdr:cNvSpPr>
          <a:spLocks noChangeArrowheads="1"/>
        </xdr:cNvSpPr>
      </xdr:nvSpPr>
      <xdr:spPr>
        <a:xfrm>
          <a:off x="4610100" y="4781550"/>
          <a:ext cx="1476375" cy="609600"/>
        </a:xfrm>
        <a:prstGeom prst="wedgeRoundRectCallout">
          <a:avLst>
            <a:gd name="adj1" fmla="val -55806"/>
            <a:gd name="adj2" fmla="val 11153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黄塗り部分は自動的に集計されます。</a:t>
          </a:r>
        </a:p>
      </xdr:txBody>
    </xdr:sp>
    <xdr:clientData/>
  </xdr:twoCellAnchor>
</xdr:wsDr>
</file>

<file path=xl/drawings/drawing14.xml><?xml version="1.0" encoding="utf-8"?>
<xdr:wsDr xmlns:xdr="http://schemas.openxmlformats.org/drawingml/2006/spreadsheetDrawing" xmlns:a="http://schemas.openxmlformats.org/drawingml/2006/main">
  <xdr:oneCellAnchor>
    <xdr:from>
      <xdr:col>6</xdr:col>
      <xdr:colOff>419100</xdr:colOff>
      <xdr:row>7</xdr:row>
      <xdr:rowOff>47625</xdr:rowOff>
    </xdr:from>
    <xdr:ext cx="1447800" cy="360680"/>
    <xdr:sp macro="" textlink="">
      <xdr:nvSpPr>
        <xdr:cNvPr id="2" name="AutoShape 1"/>
        <xdr:cNvSpPr>
          <a:spLocks noChangeArrowheads="1"/>
        </xdr:cNvSpPr>
      </xdr:nvSpPr>
      <xdr:spPr>
        <a:xfrm>
          <a:off x="4924425" y="1809750"/>
          <a:ext cx="1447800" cy="360680"/>
        </a:xfrm>
        <a:prstGeom prst="wedgeRoundRectCallout">
          <a:avLst>
            <a:gd name="adj1" fmla="val -30265"/>
            <a:gd name="adj2" fmla="val 19705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27432" tIns="18288" rIns="0" bIns="0" anchor="t" upright="1">
          <a:spAutoFit/>
        </a:bodyPr>
        <a:lstStyle/>
        <a:p>
          <a:pPr algn="l" rtl="0">
            <a:lnSpc>
              <a:spcPts val="1200"/>
            </a:lnSpc>
            <a:defRPr sz="1000"/>
          </a:pPr>
          <a:r>
            <a:rPr lang="ja-JP" altLang="en-US" sz="1000" b="0" i="0" u="none" strike="noStrike" baseline="0">
              <a:solidFill>
                <a:srgbClr val="000000"/>
              </a:solidFill>
              <a:latin typeface="ＭＳ Ｐゴシック"/>
              <a:ea typeface="ＭＳ Ｐゴシック"/>
            </a:rPr>
            <a:t>小数点第２位以下は切り捨て</a:t>
          </a:r>
        </a:p>
      </xdr:txBody>
    </xdr:sp>
    <xdr:clientData/>
  </xdr:oneCellAnchor>
  <xdr:twoCellAnchor>
    <xdr:from>
      <xdr:col>6</xdr:col>
      <xdr:colOff>438150</xdr:colOff>
      <xdr:row>17</xdr:row>
      <xdr:rowOff>18415</xdr:rowOff>
    </xdr:from>
    <xdr:to>
      <xdr:col>8</xdr:col>
      <xdr:colOff>638175</xdr:colOff>
      <xdr:row>19</xdr:row>
      <xdr:rowOff>9525</xdr:rowOff>
    </xdr:to>
    <xdr:sp macro="" textlink="">
      <xdr:nvSpPr>
        <xdr:cNvPr id="3" name="AutoShape 2"/>
        <xdr:cNvSpPr>
          <a:spLocks noChangeArrowheads="1"/>
        </xdr:cNvSpPr>
      </xdr:nvSpPr>
      <xdr:spPr>
        <a:xfrm>
          <a:off x="4943475" y="4542790"/>
          <a:ext cx="1476375" cy="467360"/>
        </a:xfrm>
        <a:prstGeom prst="wedgeRoundRectCallout">
          <a:avLst>
            <a:gd name="adj1" fmla="val -41614"/>
            <a:gd name="adj2" fmla="val -7564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黄塗り部分は自動的に集計されます。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85725</xdr:colOff>
      <xdr:row>5</xdr:row>
      <xdr:rowOff>0</xdr:rowOff>
    </xdr:from>
    <xdr:to>
      <xdr:col>14</xdr:col>
      <xdr:colOff>38100</xdr:colOff>
      <xdr:row>6</xdr:row>
      <xdr:rowOff>28575</xdr:rowOff>
    </xdr:to>
    <xdr:sp macro="" textlink="">
      <xdr:nvSpPr>
        <xdr:cNvPr id="2" name="円/楕円 1"/>
        <xdr:cNvSpPr/>
      </xdr:nvSpPr>
      <xdr:spPr>
        <a:xfrm>
          <a:off x="4886325" y="914400"/>
          <a:ext cx="266700" cy="2381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581025</xdr:colOff>
      <xdr:row>7</xdr:row>
      <xdr:rowOff>29210</xdr:rowOff>
    </xdr:from>
    <xdr:to>
      <xdr:col>6</xdr:col>
      <xdr:colOff>343535</xdr:colOff>
      <xdr:row>8</xdr:row>
      <xdr:rowOff>142875</xdr:rowOff>
    </xdr:to>
    <xdr:sp macro="" textlink="">
      <xdr:nvSpPr>
        <xdr:cNvPr id="4097" name="AutoShape 1"/>
        <xdr:cNvSpPr>
          <a:spLocks noChangeArrowheads="1"/>
        </xdr:cNvSpPr>
      </xdr:nvSpPr>
      <xdr:spPr>
        <a:xfrm>
          <a:off x="2562225" y="1791335"/>
          <a:ext cx="2286635" cy="351790"/>
        </a:xfrm>
        <a:prstGeom prst="wedgeRoundRectCallout">
          <a:avLst>
            <a:gd name="adj1" fmla="val -50000"/>
            <a:gd name="adj2" fmla="val 150000"/>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小数点第２位以下は切り捨て</a:t>
          </a:r>
        </a:p>
      </xdr:txBody>
    </xdr:sp>
    <xdr:clientData/>
  </xdr:twoCellAnchor>
  <xdr:twoCellAnchor>
    <xdr:from>
      <xdr:col>6</xdr:col>
      <xdr:colOff>104775</xdr:colOff>
      <xdr:row>19</xdr:row>
      <xdr:rowOff>85725</xdr:rowOff>
    </xdr:from>
    <xdr:to>
      <xdr:col>8</xdr:col>
      <xdr:colOff>304800</xdr:colOff>
      <xdr:row>21</xdr:row>
      <xdr:rowOff>228600</xdr:rowOff>
    </xdr:to>
    <xdr:sp macro="" textlink="">
      <xdr:nvSpPr>
        <xdr:cNvPr id="4098" name="AutoShape 2"/>
        <xdr:cNvSpPr>
          <a:spLocks noChangeArrowheads="1"/>
        </xdr:cNvSpPr>
      </xdr:nvSpPr>
      <xdr:spPr>
        <a:xfrm>
          <a:off x="4610100" y="4705350"/>
          <a:ext cx="1476375" cy="619125"/>
        </a:xfrm>
        <a:prstGeom prst="wedgeRoundRectCallout">
          <a:avLst>
            <a:gd name="adj1" fmla="val -55806"/>
            <a:gd name="adj2" fmla="val 111537"/>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514985</xdr:colOff>
      <xdr:row>8</xdr:row>
      <xdr:rowOff>0</xdr:rowOff>
    </xdr:from>
    <xdr:to>
      <xdr:col>8</xdr:col>
      <xdr:colOff>210185</xdr:colOff>
      <xdr:row>9</xdr:row>
      <xdr:rowOff>190500</xdr:rowOff>
    </xdr:to>
    <xdr:sp macro="" textlink="">
      <xdr:nvSpPr>
        <xdr:cNvPr id="8193" name="AutoShape 1"/>
        <xdr:cNvSpPr>
          <a:spLocks noChangeArrowheads="1"/>
        </xdr:cNvSpPr>
      </xdr:nvSpPr>
      <xdr:spPr>
        <a:xfrm>
          <a:off x="3296285" y="1952625"/>
          <a:ext cx="2695575" cy="381000"/>
        </a:xfrm>
        <a:prstGeom prst="wedgeRoundRectCallout">
          <a:avLst>
            <a:gd name="adj1" fmla="val -50000"/>
            <a:gd name="adj2" fmla="val 110000"/>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小数点第２位以下は切り捨て</a:t>
          </a:r>
        </a:p>
      </xdr:txBody>
    </xdr:sp>
    <xdr:clientData/>
  </xdr:twoCellAnchor>
  <xdr:twoCellAnchor>
    <xdr:from>
      <xdr:col>6</xdr:col>
      <xdr:colOff>753110</xdr:colOff>
      <xdr:row>18</xdr:row>
      <xdr:rowOff>76835</xdr:rowOff>
    </xdr:from>
    <xdr:to>
      <xdr:col>8</xdr:col>
      <xdr:colOff>618490</xdr:colOff>
      <xdr:row>22</xdr:row>
      <xdr:rowOff>76835</xdr:rowOff>
    </xdr:to>
    <xdr:sp macro="" textlink="">
      <xdr:nvSpPr>
        <xdr:cNvPr id="8194" name="AutoShape 2"/>
        <xdr:cNvSpPr>
          <a:spLocks noChangeArrowheads="1"/>
        </xdr:cNvSpPr>
      </xdr:nvSpPr>
      <xdr:spPr>
        <a:xfrm>
          <a:off x="5258435" y="4744085"/>
          <a:ext cx="1141730" cy="876300"/>
        </a:xfrm>
        <a:prstGeom prst="wedgeRoundRectCallout">
          <a:avLst>
            <a:gd name="adj1" fmla="val -57741"/>
            <a:gd name="adj2" fmla="val -84042"/>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twoCellAnchor>
    <xdr:from>
      <xdr:col>6</xdr:col>
      <xdr:colOff>115570</xdr:colOff>
      <xdr:row>30</xdr:row>
      <xdr:rowOff>19685</xdr:rowOff>
    </xdr:from>
    <xdr:to>
      <xdr:col>8</xdr:col>
      <xdr:colOff>515620</xdr:colOff>
      <xdr:row>32</xdr:row>
      <xdr:rowOff>143510</xdr:rowOff>
    </xdr:to>
    <xdr:sp macro="" textlink="">
      <xdr:nvSpPr>
        <xdr:cNvPr id="8196" name="AutoShape 4"/>
        <xdr:cNvSpPr>
          <a:spLocks noChangeArrowheads="1"/>
        </xdr:cNvSpPr>
      </xdr:nvSpPr>
      <xdr:spPr>
        <a:xfrm flipV="1">
          <a:off x="4620895" y="7849235"/>
          <a:ext cx="1676400" cy="552450"/>
        </a:xfrm>
        <a:prstGeom prst="wedgeRoundRectCallout">
          <a:avLst>
            <a:gd name="adj1" fmla="val -55904"/>
            <a:gd name="adj2" fmla="val 91465"/>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twoCellAnchor>
    <xdr:from>
      <xdr:col>7</xdr:col>
      <xdr:colOff>114935</xdr:colOff>
      <xdr:row>35</xdr:row>
      <xdr:rowOff>161290</xdr:rowOff>
    </xdr:from>
    <xdr:to>
      <xdr:col>8</xdr:col>
      <xdr:colOff>657860</xdr:colOff>
      <xdr:row>37</xdr:row>
      <xdr:rowOff>285115</xdr:rowOff>
    </xdr:to>
    <xdr:sp macro="" textlink="">
      <xdr:nvSpPr>
        <xdr:cNvPr id="8197" name="AutoShape 5"/>
        <xdr:cNvSpPr>
          <a:spLocks noChangeArrowheads="1"/>
        </xdr:cNvSpPr>
      </xdr:nvSpPr>
      <xdr:spPr>
        <a:xfrm flipV="1">
          <a:off x="5382260" y="9238615"/>
          <a:ext cx="1057275" cy="885825"/>
        </a:xfrm>
        <a:prstGeom prst="wedgeRoundRectCallout">
          <a:avLst>
            <a:gd name="adj1" fmla="val -57225"/>
            <a:gd name="adj2" fmla="val -107021"/>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581025</xdr:colOff>
      <xdr:row>7</xdr:row>
      <xdr:rowOff>28575</xdr:rowOff>
    </xdr:from>
    <xdr:to>
      <xdr:col>6</xdr:col>
      <xdr:colOff>495300</xdr:colOff>
      <xdr:row>8</xdr:row>
      <xdr:rowOff>208915</xdr:rowOff>
    </xdr:to>
    <xdr:sp macro="" textlink="">
      <xdr:nvSpPr>
        <xdr:cNvPr id="1026" name="AutoShape 2"/>
        <xdr:cNvSpPr>
          <a:spLocks noChangeArrowheads="1"/>
        </xdr:cNvSpPr>
      </xdr:nvSpPr>
      <xdr:spPr>
        <a:xfrm>
          <a:off x="2562225" y="1790700"/>
          <a:ext cx="2438400" cy="370840"/>
        </a:xfrm>
        <a:prstGeom prst="wedgeRoundRectCallout">
          <a:avLst>
            <a:gd name="adj1" fmla="val -50000"/>
            <a:gd name="adj2" fmla="val 114102"/>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小数点第２位以下は切り捨て</a:t>
          </a:r>
        </a:p>
      </xdr:txBody>
    </xdr:sp>
    <xdr:clientData/>
  </xdr:twoCellAnchor>
  <xdr:twoCellAnchor>
    <xdr:from>
      <xdr:col>6</xdr:col>
      <xdr:colOff>104775</xdr:colOff>
      <xdr:row>19</xdr:row>
      <xdr:rowOff>38100</xdr:rowOff>
    </xdr:from>
    <xdr:to>
      <xdr:col>8</xdr:col>
      <xdr:colOff>304800</xdr:colOff>
      <xdr:row>21</xdr:row>
      <xdr:rowOff>228600</xdr:rowOff>
    </xdr:to>
    <xdr:sp macro="" textlink="">
      <xdr:nvSpPr>
        <xdr:cNvPr id="1027" name="AutoShape 3"/>
        <xdr:cNvSpPr>
          <a:spLocks noChangeArrowheads="1"/>
        </xdr:cNvSpPr>
      </xdr:nvSpPr>
      <xdr:spPr>
        <a:xfrm>
          <a:off x="4610100" y="4610100"/>
          <a:ext cx="1476375" cy="666750"/>
        </a:xfrm>
        <a:prstGeom prst="wedgeRoundRectCallout">
          <a:avLst>
            <a:gd name="adj1" fmla="val -55806"/>
            <a:gd name="adj2" fmla="val 111537"/>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twoCellAnchor>
    <xdr:from>
      <xdr:col>6</xdr:col>
      <xdr:colOff>47625</xdr:colOff>
      <xdr:row>38</xdr:row>
      <xdr:rowOff>38100</xdr:rowOff>
    </xdr:from>
    <xdr:to>
      <xdr:col>8</xdr:col>
      <xdr:colOff>246380</xdr:colOff>
      <xdr:row>40</xdr:row>
      <xdr:rowOff>228600</xdr:rowOff>
    </xdr:to>
    <xdr:sp macro="" textlink="">
      <xdr:nvSpPr>
        <xdr:cNvPr id="1028" name="AutoShape 3"/>
        <xdr:cNvSpPr>
          <a:spLocks noChangeArrowheads="1"/>
        </xdr:cNvSpPr>
      </xdr:nvSpPr>
      <xdr:spPr>
        <a:xfrm>
          <a:off x="4552950" y="9153525"/>
          <a:ext cx="1475105" cy="666750"/>
        </a:xfrm>
        <a:prstGeom prst="wedgeRoundRectCallout">
          <a:avLst>
            <a:gd name="adj1" fmla="val -55806"/>
            <a:gd name="adj2" fmla="val 111537"/>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514985</xdr:colOff>
      <xdr:row>8</xdr:row>
      <xdr:rowOff>0</xdr:rowOff>
    </xdr:from>
    <xdr:to>
      <xdr:col>7</xdr:col>
      <xdr:colOff>314960</xdr:colOff>
      <xdr:row>9</xdr:row>
      <xdr:rowOff>180975</xdr:rowOff>
    </xdr:to>
    <xdr:sp macro="" textlink="">
      <xdr:nvSpPr>
        <xdr:cNvPr id="5121" name="AutoShape 1"/>
        <xdr:cNvSpPr>
          <a:spLocks noChangeArrowheads="1"/>
        </xdr:cNvSpPr>
      </xdr:nvSpPr>
      <xdr:spPr>
        <a:xfrm>
          <a:off x="3296285" y="2000250"/>
          <a:ext cx="2286000" cy="371475"/>
        </a:xfrm>
        <a:prstGeom prst="wedgeRoundRectCallout">
          <a:avLst>
            <a:gd name="adj1" fmla="val -50000"/>
            <a:gd name="adj2" fmla="val 114102"/>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小数点第２位以下は切り捨て</a:t>
          </a:r>
        </a:p>
      </xdr:txBody>
    </xdr:sp>
    <xdr:clientData/>
  </xdr:twoCellAnchor>
  <xdr:twoCellAnchor>
    <xdr:from>
      <xdr:col>6</xdr:col>
      <xdr:colOff>409575</xdr:colOff>
      <xdr:row>17</xdr:row>
      <xdr:rowOff>161925</xdr:rowOff>
    </xdr:from>
    <xdr:to>
      <xdr:col>8</xdr:col>
      <xdr:colOff>609600</xdr:colOff>
      <xdr:row>21</xdr:row>
      <xdr:rowOff>153035</xdr:rowOff>
    </xdr:to>
    <xdr:sp macro="" textlink="">
      <xdr:nvSpPr>
        <xdr:cNvPr id="5124" name="AutoShape 4"/>
        <xdr:cNvSpPr>
          <a:spLocks noChangeArrowheads="1"/>
        </xdr:cNvSpPr>
      </xdr:nvSpPr>
      <xdr:spPr>
        <a:xfrm>
          <a:off x="4914900" y="4686300"/>
          <a:ext cx="1476375" cy="857885"/>
        </a:xfrm>
        <a:prstGeom prst="wedgeRoundRectCallout">
          <a:avLst>
            <a:gd name="adj1" fmla="val -52532"/>
            <a:gd name="adj2" fmla="val -68875"/>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twoCellAnchor>
    <xdr:from>
      <xdr:col>7</xdr:col>
      <xdr:colOff>38735</xdr:colOff>
      <xdr:row>24</xdr:row>
      <xdr:rowOff>294640</xdr:rowOff>
    </xdr:from>
    <xdr:to>
      <xdr:col>8</xdr:col>
      <xdr:colOff>656590</xdr:colOff>
      <xdr:row>27</xdr:row>
      <xdr:rowOff>8255</xdr:rowOff>
    </xdr:to>
    <xdr:sp macro="" textlink="">
      <xdr:nvSpPr>
        <xdr:cNvPr id="5125" name="AutoShape 5"/>
        <xdr:cNvSpPr>
          <a:spLocks noChangeArrowheads="1"/>
        </xdr:cNvSpPr>
      </xdr:nvSpPr>
      <xdr:spPr>
        <a:xfrm>
          <a:off x="5306060" y="6504940"/>
          <a:ext cx="1132205" cy="856615"/>
        </a:xfrm>
        <a:prstGeom prst="wedgeRoundRectCallout">
          <a:avLst>
            <a:gd name="adj1" fmla="val -48354"/>
            <a:gd name="adj2" fmla="val 75806"/>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38100</xdr:colOff>
      <xdr:row>8</xdr:row>
      <xdr:rowOff>66040</xdr:rowOff>
    </xdr:from>
    <xdr:to>
      <xdr:col>7</xdr:col>
      <xdr:colOff>504825</xdr:colOff>
      <xdr:row>10</xdr:row>
      <xdr:rowOff>208915</xdr:rowOff>
    </xdr:to>
    <xdr:sp macro="" textlink="">
      <xdr:nvSpPr>
        <xdr:cNvPr id="2049" name="AutoShape 1"/>
        <xdr:cNvSpPr>
          <a:spLocks noChangeArrowheads="1"/>
        </xdr:cNvSpPr>
      </xdr:nvSpPr>
      <xdr:spPr>
        <a:xfrm>
          <a:off x="4543425" y="2018665"/>
          <a:ext cx="1228725" cy="619125"/>
        </a:xfrm>
        <a:prstGeom prst="wedgeRoundRectCallout">
          <a:avLst>
            <a:gd name="adj1" fmla="val -50023"/>
            <a:gd name="adj2" fmla="val 75613"/>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小数点第２位以下は切り捨て</a:t>
          </a:r>
        </a:p>
      </xdr:txBody>
    </xdr:sp>
    <xdr:clientData/>
  </xdr:twoCellAnchor>
  <xdr:twoCellAnchor>
    <xdr:from>
      <xdr:col>6</xdr:col>
      <xdr:colOff>104775</xdr:colOff>
      <xdr:row>20</xdr:row>
      <xdr:rowOff>95250</xdr:rowOff>
    </xdr:from>
    <xdr:to>
      <xdr:col>8</xdr:col>
      <xdr:colOff>304800</xdr:colOff>
      <xdr:row>22</xdr:row>
      <xdr:rowOff>95250</xdr:rowOff>
    </xdr:to>
    <xdr:sp macro="" textlink="">
      <xdr:nvSpPr>
        <xdr:cNvPr id="2050" name="AutoShape 2"/>
        <xdr:cNvSpPr>
          <a:spLocks noChangeArrowheads="1"/>
        </xdr:cNvSpPr>
      </xdr:nvSpPr>
      <xdr:spPr>
        <a:xfrm>
          <a:off x="4610100" y="4905375"/>
          <a:ext cx="1476375" cy="476250"/>
        </a:xfrm>
        <a:prstGeom prst="wedgeRoundRectCallout">
          <a:avLst>
            <a:gd name="adj1" fmla="val -55806"/>
            <a:gd name="adj2" fmla="val 111537"/>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609600</xdr:colOff>
      <xdr:row>8</xdr:row>
      <xdr:rowOff>19685</xdr:rowOff>
    </xdr:from>
    <xdr:to>
      <xdr:col>8</xdr:col>
      <xdr:colOff>123190</xdr:colOff>
      <xdr:row>9</xdr:row>
      <xdr:rowOff>180975</xdr:rowOff>
    </xdr:to>
    <xdr:sp macro="" textlink="">
      <xdr:nvSpPr>
        <xdr:cNvPr id="6145" name="AutoShape 1"/>
        <xdr:cNvSpPr>
          <a:spLocks noChangeArrowheads="1"/>
        </xdr:cNvSpPr>
      </xdr:nvSpPr>
      <xdr:spPr>
        <a:xfrm>
          <a:off x="3390900" y="1972310"/>
          <a:ext cx="2513965" cy="351790"/>
        </a:xfrm>
        <a:prstGeom prst="wedgeRoundRectCallout">
          <a:avLst>
            <a:gd name="adj1" fmla="val -47370"/>
            <a:gd name="adj2" fmla="val 131083"/>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小数点第２位以下は切り捨て</a:t>
          </a:r>
        </a:p>
      </xdr:txBody>
    </xdr:sp>
    <xdr:clientData/>
  </xdr:twoCellAnchor>
  <xdr:twoCellAnchor>
    <xdr:from>
      <xdr:col>6</xdr:col>
      <xdr:colOff>504825</xdr:colOff>
      <xdr:row>17</xdr:row>
      <xdr:rowOff>0</xdr:rowOff>
    </xdr:from>
    <xdr:to>
      <xdr:col>8</xdr:col>
      <xdr:colOff>704850</xdr:colOff>
      <xdr:row>20</xdr:row>
      <xdr:rowOff>132715</xdr:rowOff>
    </xdr:to>
    <xdr:sp macro="" textlink="">
      <xdr:nvSpPr>
        <xdr:cNvPr id="6146" name="AutoShape 2"/>
        <xdr:cNvSpPr>
          <a:spLocks noChangeArrowheads="1"/>
        </xdr:cNvSpPr>
      </xdr:nvSpPr>
      <xdr:spPr>
        <a:xfrm>
          <a:off x="5010150" y="4476750"/>
          <a:ext cx="1476375" cy="799465"/>
        </a:xfrm>
        <a:prstGeom prst="wedgeRoundRectCallout">
          <a:avLst>
            <a:gd name="adj1" fmla="val -48065"/>
            <a:gd name="adj2" fmla="val -85899"/>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685800</xdr:colOff>
      <xdr:row>7</xdr:row>
      <xdr:rowOff>57150</xdr:rowOff>
    </xdr:from>
    <xdr:to>
      <xdr:col>8</xdr:col>
      <xdr:colOff>438150</xdr:colOff>
      <xdr:row>9</xdr:row>
      <xdr:rowOff>76835</xdr:rowOff>
    </xdr:to>
    <xdr:sp macro="" textlink="">
      <xdr:nvSpPr>
        <xdr:cNvPr id="3073" name="AutoShape 1"/>
        <xdr:cNvSpPr>
          <a:spLocks noChangeArrowheads="1"/>
        </xdr:cNvSpPr>
      </xdr:nvSpPr>
      <xdr:spPr>
        <a:xfrm>
          <a:off x="4391025" y="1866900"/>
          <a:ext cx="1828800" cy="495935"/>
        </a:xfrm>
        <a:prstGeom prst="wedgeRoundRectCallout">
          <a:avLst>
            <a:gd name="adj1" fmla="val -50000"/>
            <a:gd name="adj2" fmla="val 150000"/>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小数点第２位以下は切り捨て</a:t>
          </a:r>
        </a:p>
      </xdr:txBody>
    </xdr:sp>
    <xdr:clientData/>
  </xdr:twoCellAnchor>
  <xdr:twoCellAnchor>
    <xdr:from>
      <xdr:col>6</xdr:col>
      <xdr:colOff>104775</xdr:colOff>
      <xdr:row>20</xdr:row>
      <xdr:rowOff>95250</xdr:rowOff>
    </xdr:from>
    <xdr:to>
      <xdr:col>8</xdr:col>
      <xdr:colOff>304800</xdr:colOff>
      <xdr:row>22</xdr:row>
      <xdr:rowOff>152400</xdr:rowOff>
    </xdr:to>
    <xdr:sp macro="" textlink="">
      <xdr:nvSpPr>
        <xdr:cNvPr id="3074" name="AutoShape 2"/>
        <xdr:cNvSpPr>
          <a:spLocks noChangeArrowheads="1"/>
        </xdr:cNvSpPr>
      </xdr:nvSpPr>
      <xdr:spPr>
        <a:xfrm>
          <a:off x="4610100" y="5000625"/>
          <a:ext cx="1476375" cy="533400"/>
        </a:xfrm>
        <a:prstGeom prst="wedgeRoundRectCallout">
          <a:avLst>
            <a:gd name="adj1" fmla="val -55806"/>
            <a:gd name="adj2" fmla="val 111537"/>
            <a:gd name="adj3" fmla="val 16667"/>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黄塗り部分は自動的に集計されます。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9"/>
  <sheetViews>
    <sheetView tabSelected="1" workbookViewId="0"/>
  </sheetViews>
  <sheetFormatPr defaultRowHeight="13.5"/>
  <cols>
    <col min="1" max="1" width="4.5" style="1" customWidth="1"/>
    <col min="2" max="2" width="5" style="1" customWidth="1"/>
    <col min="3" max="3" width="5.125" style="1" customWidth="1"/>
    <col min="4" max="9" width="5" style="1" customWidth="1"/>
    <col min="10" max="13" width="4.625" style="1" customWidth="1"/>
    <col min="14" max="20" width="4.125" style="1" customWidth="1"/>
    <col min="21" max="256" width="9" style="1" customWidth="1"/>
    <col min="257" max="258" width="4.5" style="1" customWidth="1"/>
    <col min="259" max="259" width="5.125" style="1" customWidth="1"/>
    <col min="260" max="265" width="4.5" style="1" customWidth="1"/>
    <col min="266" max="276" width="4.125" style="1" customWidth="1"/>
    <col min="277" max="512" width="9" style="1" customWidth="1"/>
    <col min="513" max="514" width="4.5" style="1" customWidth="1"/>
    <col min="515" max="515" width="5.125" style="1" customWidth="1"/>
    <col min="516" max="521" width="4.5" style="1" customWidth="1"/>
    <col min="522" max="532" width="4.125" style="1" customWidth="1"/>
    <col min="533" max="768" width="9" style="1" customWidth="1"/>
    <col min="769" max="770" width="4.5" style="1" customWidth="1"/>
    <col min="771" max="771" width="5.125" style="1" customWidth="1"/>
    <col min="772" max="777" width="4.5" style="1" customWidth="1"/>
    <col min="778" max="788" width="4.125" style="1" customWidth="1"/>
    <col min="789" max="1024" width="9" style="1" customWidth="1"/>
    <col min="1025" max="1026" width="4.5" style="1" customWidth="1"/>
    <col min="1027" max="1027" width="5.125" style="1" customWidth="1"/>
    <col min="1028" max="1033" width="4.5" style="1" customWidth="1"/>
    <col min="1034" max="1044" width="4.125" style="1" customWidth="1"/>
    <col min="1045" max="1280" width="9" style="1" customWidth="1"/>
    <col min="1281" max="1282" width="4.5" style="1" customWidth="1"/>
    <col min="1283" max="1283" width="5.125" style="1" customWidth="1"/>
    <col min="1284" max="1289" width="4.5" style="1" customWidth="1"/>
    <col min="1290" max="1300" width="4.125" style="1" customWidth="1"/>
    <col min="1301" max="1536" width="9" style="1" customWidth="1"/>
    <col min="1537" max="1538" width="4.5" style="1" customWidth="1"/>
    <col min="1539" max="1539" width="5.125" style="1" customWidth="1"/>
    <col min="1540" max="1545" width="4.5" style="1" customWidth="1"/>
    <col min="1546" max="1556" width="4.125" style="1" customWidth="1"/>
    <col min="1557" max="1792" width="9" style="1" customWidth="1"/>
    <col min="1793" max="1794" width="4.5" style="1" customWidth="1"/>
    <col min="1795" max="1795" width="5.125" style="1" customWidth="1"/>
    <col min="1796" max="1801" width="4.5" style="1" customWidth="1"/>
    <col min="1802" max="1812" width="4.125" style="1" customWidth="1"/>
    <col min="1813" max="2048" width="9" style="1" customWidth="1"/>
    <col min="2049" max="2050" width="4.5" style="1" customWidth="1"/>
    <col min="2051" max="2051" width="5.125" style="1" customWidth="1"/>
    <col min="2052" max="2057" width="4.5" style="1" customWidth="1"/>
    <col min="2058" max="2068" width="4.125" style="1" customWidth="1"/>
    <col min="2069" max="2304" width="9" style="1" customWidth="1"/>
    <col min="2305" max="2306" width="4.5" style="1" customWidth="1"/>
    <col min="2307" max="2307" width="5.125" style="1" customWidth="1"/>
    <col min="2308" max="2313" width="4.5" style="1" customWidth="1"/>
    <col min="2314" max="2324" width="4.125" style="1" customWidth="1"/>
    <col min="2325" max="2560" width="9" style="1" customWidth="1"/>
    <col min="2561" max="2562" width="4.5" style="1" customWidth="1"/>
    <col min="2563" max="2563" width="5.125" style="1" customWidth="1"/>
    <col min="2564" max="2569" width="4.5" style="1" customWidth="1"/>
    <col min="2570" max="2580" width="4.125" style="1" customWidth="1"/>
    <col min="2581" max="2816" width="9" style="1" customWidth="1"/>
    <col min="2817" max="2818" width="4.5" style="1" customWidth="1"/>
    <col min="2819" max="2819" width="5.125" style="1" customWidth="1"/>
    <col min="2820" max="2825" width="4.5" style="1" customWidth="1"/>
    <col min="2826" max="2836" width="4.125" style="1" customWidth="1"/>
    <col min="2837" max="3072" width="9" style="1" customWidth="1"/>
    <col min="3073" max="3074" width="4.5" style="1" customWidth="1"/>
    <col min="3075" max="3075" width="5.125" style="1" customWidth="1"/>
    <col min="3076" max="3081" width="4.5" style="1" customWidth="1"/>
    <col min="3082" max="3092" width="4.125" style="1" customWidth="1"/>
    <col min="3093" max="3328" width="9" style="1" customWidth="1"/>
    <col min="3329" max="3330" width="4.5" style="1" customWidth="1"/>
    <col min="3331" max="3331" width="5.125" style="1" customWidth="1"/>
    <col min="3332" max="3337" width="4.5" style="1" customWidth="1"/>
    <col min="3338" max="3348" width="4.125" style="1" customWidth="1"/>
    <col min="3349" max="3584" width="9" style="1" customWidth="1"/>
    <col min="3585" max="3586" width="4.5" style="1" customWidth="1"/>
    <col min="3587" max="3587" width="5.125" style="1" customWidth="1"/>
    <col min="3588" max="3593" width="4.5" style="1" customWidth="1"/>
    <col min="3594" max="3604" width="4.125" style="1" customWidth="1"/>
    <col min="3605" max="3840" width="9" style="1" customWidth="1"/>
    <col min="3841" max="3842" width="4.5" style="1" customWidth="1"/>
    <col min="3843" max="3843" width="5.125" style="1" customWidth="1"/>
    <col min="3844" max="3849" width="4.5" style="1" customWidth="1"/>
    <col min="3850" max="3860" width="4.125" style="1" customWidth="1"/>
    <col min="3861" max="4096" width="9" style="1" customWidth="1"/>
    <col min="4097" max="4098" width="4.5" style="1" customWidth="1"/>
    <col min="4099" max="4099" width="5.125" style="1" customWidth="1"/>
    <col min="4100" max="4105" width="4.5" style="1" customWidth="1"/>
    <col min="4106" max="4116" width="4.125" style="1" customWidth="1"/>
    <col min="4117" max="4352" width="9" style="1" customWidth="1"/>
    <col min="4353" max="4354" width="4.5" style="1" customWidth="1"/>
    <col min="4355" max="4355" width="5.125" style="1" customWidth="1"/>
    <col min="4356" max="4361" width="4.5" style="1" customWidth="1"/>
    <col min="4362" max="4372" width="4.125" style="1" customWidth="1"/>
    <col min="4373" max="4608" width="9" style="1" customWidth="1"/>
    <col min="4609" max="4610" width="4.5" style="1" customWidth="1"/>
    <col min="4611" max="4611" width="5.125" style="1" customWidth="1"/>
    <col min="4612" max="4617" width="4.5" style="1" customWidth="1"/>
    <col min="4618" max="4628" width="4.125" style="1" customWidth="1"/>
    <col min="4629" max="4864" width="9" style="1" customWidth="1"/>
    <col min="4865" max="4866" width="4.5" style="1" customWidth="1"/>
    <col min="4867" max="4867" width="5.125" style="1" customWidth="1"/>
    <col min="4868" max="4873" width="4.5" style="1" customWidth="1"/>
    <col min="4874" max="4884" width="4.125" style="1" customWidth="1"/>
    <col min="4885" max="5120" width="9" style="1" customWidth="1"/>
    <col min="5121" max="5122" width="4.5" style="1" customWidth="1"/>
    <col min="5123" max="5123" width="5.125" style="1" customWidth="1"/>
    <col min="5124" max="5129" width="4.5" style="1" customWidth="1"/>
    <col min="5130" max="5140" width="4.125" style="1" customWidth="1"/>
    <col min="5141" max="5376" width="9" style="1" customWidth="1"/>
    <col min="5377" max="5378" width="4.5" style="1" customWidth="1"/>
    <col min="5379" max="5379" width="5.125" style="1" customWidth="1"/>
    <col min="5380" max="5385" width="4.5" style="1" customWidth="1"/>
    <col min="5386" max="5396" width="4.125" style="1" customWidth="1"/>
    <col min="5397" max="5632" width="9" style="1" customWidth="1"/>
    <col min="5633" max="5634" width="4.5" style="1" customWidth="1"/>
    <col min="5635" max="5635" width="5.125" style="1" customWidth="1"/>
    <col min="5636" max="5641" width="4.5" style="1" customWidth="1"/>
    <col min="5642" max="5652" width="4.125" style="1" customWidth="1"/>
    <col min="5653" max="5888" width="9" style="1" customWidth="1"/>
    <col min="5889" max="5890" width="4.5" style="1" customWidth="1"/>
    <col min="5891" max="5891" width="5.125" style="1" customWidth="1"/>
    <col min="5892" max="5897" width="4.5" style="1" customWidth="1"/>
    <col min="5898" max="5908" width="4.125" style="1" customWidth="1"/>
    <col min="5909" max="6144" width="9" style="1" customWidth="1"/>
    <col min="6145" max="6146" width="4.5" style="1" customWidth="1"/>
    <col min="6147" max="6147" width="5.125" style="1" customWidth="1"/>
    <col min="6148" max="6153" width="4.5" style="1" customWidth="1"/>
    <col min="6154" max="6164" width="4.125" style="1" customWidth="1"/>
    <col min="6165" max="6400" width="9" style="1" customWidth="1"/>
    <col min="6401" max="6402" width="4.5" style="1" customWidth="1"/>
    <col min="6403" max="6403" width="5.125" style="1" customWidth="1"/>
    <col min="6404" max="6409" width="4.5" style="1" customWidth="1"/>
    <col min="6410" max="6420" width="4.125" style="1" customWidth="1"/>
    <col min="6421" max="6656" width="9" style="1" customWidth="1"/>
    <col min="6657" max="6658" width="4.5" style="1" customWidth="1"/>
    <col min="6659" max="6659" width="5.125" style="1" customWidth="1"/>
    <col min="6660" max="6665" width="4.5" style="1" customWidth="1"/>
    <col min="6666" max="6676" width="4.125" style="1" customWidth="1"/>
    <col min="6677" max="6912" width="9" style="1" customWidth="1"/>
    <col min="6913" max="6914" width="4.5" style="1" customWidth="1"/>
    <col min="6915" max="6915" width="5.125" style="1" customWidth="1"/>
    <col min="6916" max="6921" width="4.5" style="1" customWidth="1"/>
    <col min="6922" max="6932" width="4.125" style="1" customWidth="1"/>
    <col min="6933" max="7168" width="9" style="1" customWidth="1"/>
    <col min="7169" max="7170" width="4.5" style="1" customWidth="1"/>
    <col min="7171" max="7171" width="5.125" style="1" customWidth="1"/>
    <col min="7172" max="7177" width="4.5" style="1" customWidth="1"/>
    <col min="7178" max="7188" width="4.125" style="1" customWidth="1"/>
    <col min="7189" max="7424" width="9" style="1" customWidth="1"/>
    <col min="7425" max="7426" width="4.5" style="1" customWidth="1"/>
    <col min="7427" max="7427" width="5.125" style="1" customWidth="1"/>
    <col min="7428" max="7433" width="4.5" style="1" customWidth="1"/>
    <col min="7434" max="7444" width="4.125" style="1" customWidth="1"/>
    <col min="7445" max="7680" width="9" style="1" customWidth="1"/>
    <col min="7681" max="7682" width="4.5" style="1" customWidth="1"/>
    <col min="7683" max="7683" width="5.125" style="1" customWidth="1"/>
    <col min="7684" max="7689" width="4.5" style="1" customWidth="1"/>
    <col min="7690" max="7700" width="4.125" style="1" customWidth="1"/>
    <col min="7701" max="7936" width="9" style="1" customWidth="1"/>
    <col min="7937" max="7938" width="4.5" style="1" customWidth="1"/>
    <col min="7939" max="7939" width="5.125" style="1" customWidth="1"/>
    <col min="7940" max="7945" width="4.5" style="1" customWidth="1"/>
    <col min="7946" max="7956" width="4.125" style="1" customWidth="1"/>
    <col min="7957" max="8192" width="9" style="1" customWidth="1"/>
    <col min="8193" max="8194" width="4.5" style="1" customWidth="1"/>
    <col min="8195" max="8195" width="5.125" style="1" customWidth="1"/>
    <col min="8196" max="8201" width="4.5" style="1" customWidth="1"/>
    <col min="8202" max="8212" width="4.125" style="1" customWidth="1"/>
    <col min="8213" max="8448" width="9" style="1" customWidth="1"/>
    <col min="8449" max="8450" width="4.5" style="1" customWidth="1"/>
    <col min="8451" max="8451" width="5.125" style="1" customWidth="1"/>
    <col min="8452" max="8457" width="4.5" style="1" customWidth="1"/>
    <col min="8458" max="8468" width="4.125" style="1" customWidth="1"/>
    <col min="8469" max="8704" width="9" style="1" customWidth="1"/>
    <col min="8705" max="8706" width="4.5" style="1" customWidth="1"/>
    <col min="8707" max="8707" width="5.125" style="1" customWidth="1"/>
    <col min="8708" max="8713" width="4.5" style="1" customWidth="1"/>
    <col min="8714" max="8724" width="4.125" style="1" customWidth="1"/>
    <col min="8725" max="8960" width="9" style="1" customWidth="1"/>
    <col min="8961" max="8962" width="4.5" style="1" customWidth="1"/>
    <col min="8963" max="8963" width="5.125" style="1" customWidth="1"/>
    <col min="8964" max="8969" width="4.5" style="1" customWidth="1"/>
    <col min="8970" max="8980" width="4.125" style="1" customWidth="1"/>
    <col min="8981" max="9216" width="9" style="1" customWidth="1"/>
    <col min="9217" max="9218" width="4.5" style="1" customWidth="1"/>
    <col min="9219" max="9219" width="5.125" style="1" customWidth="1"/>
    <col min="9220" max="9225" width="4.5" style="1" customWidth="1"/>
    <col min="9226" max="9236" width="4.125" style="1" customWidth="1"/>
    <col min="9237" max="9472" width="9" style="1" customWidth="1"/>
    <col min="9473" max="9474" width="4.5" style="1" customWidth="1"/>
    <col min="9475" max="9475" width="5.125" style="1" customWidth="1"/>
    <col min="9476" max="9481" width="4.5" style="1" customWidth="1"/>
    <col min="9482" max="9492" width="4.125" style="1" customWidth="1"/>
    <col min="9493" max="9728" width="9" style="1" customWidth="1"/>
    <col min="9729" max="9730" width="4.5" style="1" customWidth="1"/>
    <col min="9731" max="9731" width="5.125" style="1" customWidth="1"/>
    <col min="9732" max="9737" width="4.5" style="1" customWidth="1"/>
    <col min="9738" max="9748" width="4.125" style="1" customWidth="1"/>
    <col min="9749" max="9984" width="9" style="1" customWidth="1"/>
    <col min="9985" max="9986" width="4.5" style="1" customWidth="1"/>
    <col min="9987" max="9987" width="5.125" style="1" customWidth="1"/>
    <col min="9988" max="9993" width="4.5" style="1" customWidth="1"/>
    <col min="9994" max="10004" width="4.125" style="1" customWidth="1"/>
    <col min="10005" max="10240" width="9" style="1" customWidth="1"/>
    <col min="10241" max="10242" width="4.5" style="1" customWidth="1"/>
    <col min="10243" max="10243" width="5.125" style="1" customWidth="1"/>
    <col min="10244" max="10249" width="4.5" style="1" customWidth="1"/>
    <col min="10250" max="10260" width="4.125" style="1" customWidth="1"/>
    <col min="10261" max="10496" width="9" style="1" customWidth="1"/>
    <col min="10497" max="10498" width="4.5" style="1" customWidth="1"/>
    <col min="10499" max="10499" width="5.125" style="1" customWidth="1"/>
    <col min="10500" max="10505" width="4.5" style="1" customWidth="1"/>
    <col min="10506" max="10516" width="4.125" style="1" customWidth="1"/>
    <col min="10517" max="10752" width="9" style="1" customWidth="1"/>
    <col min="10753" max="10754" width="4.5" style="1" customWidth="1"/>
    <col min="10755" max="10755" width="5.125" style="1" customWidth="1"/>
    <col min="10756" max="10761" width="4.5" style="1" customWidth="1"/>
    <col min="10762" max="10772" width="4.125" style="1" customWidth="1"/>
    <col min="10773" max="11008" width="9" style="1" customWidth="1"/>
    <col min="11009" max="11010" width="4.5" style="1" customWidth="1"/>
    <col min="11011" max="11011" width="5.125" style="1" customWidth="1"/>
    <col min="11012" max="11017" width="4.5" style="1" customWidth="1"/>
    <col min="11018" max="11028" width="4.125" style="1" customWidth="1"/>
    <col min="11029" max="11264" width="9" style="1" customWidth="1"/>
    <col min="11265" max="11266" width="4.5" style="1" customWidth="1"/>
    <col min="11267" max="11267" width="5.125" style="1" customWidth="1"/>
    <col min="11268" max="11273" width="4.5" style="1" customWidth="1"/>
    <col min="11274" max="11284" width="4.125" style="1" customWidth="1"/>
    <col min="11285" max="11520" width="9" style="1" customWidth="1"/>
    <col min="11521" max="11522" width="4.5" style="1" customWidth="1"/>
    <col min="11523" max="11523" width="5.125" style="1" customWidth="1"/>
    <col min="11524" max="11529" width="4.5" style="1" customWidth="1"/>
    <col min="11530" max="11540" width="4.125" style="1" customWidth="1"/>
    <col min="11541" max="11776" width="9" style="1" customWidth="1"/>
    <col min="11777" max="11778" width="4.5" style="1" customWidth="1"/>
    <col min="11779" max="11779" width="5.125" style="1" customWidth="1"/>
    <col min="11780" max="11785" width="4.5" style="1" customWidth="1"/>
    <col min="11786" max="11796" width="4.125" style="1" customWidth="1"/>
    <col min="11797" max="12032" width="9" style="1" customWidth="1"/>
    <col min="12033" max="12034" width="4.5" style="1" customWidth="1"/>
    <col min="12035" max="12035" width="5.125" style="1" customWidth="1"/>
    <col min="12036" max="12041" width="4.5" style="1" customWidth="1"/>
    <col min="12042" max="12052" width="4.125" style="1" customWidth="1"/>
    <col min="12053" max="12288" width="9" style="1" customWidth="1"/>
    <col min="12289" max="12290" width="4.5" style="1" customWidth="1"/>
    <col min="12291" max="12291" width="5.125" style="1" customWidth="1"/>
    <col min="12292" max="12297" width="4.5" style="1" customWidth="1"/>
    <col min="12298" max="12308" width="4.125" style="1" customWidth="1"/>
    <col min="12309" max="12544" width="9" style="1" customWidth="1"/>
    <col min="12545" max="12546" width="4.5" style="1" customWidth="1"/>
    <col min="12547" max="12547" width="5.125" style="1" customWidth="1"/>
    <col min="12548" max="12553" width="4.5" style="1" customWidth="1"/>
    <col min="12554" max="12564" width="4.125" style="1" customWidth="1"/>
    <col min="12565" max="12800" width="9" style="1" customWidth="1"/>
    <col min="12801" max="12802" width="4.5" style="1" customWidth="1"/>
    <col min="12803" max="12803" width="5.125" style="1" customWidth="1"/>
    <col min="12804" max="12809" width="4.5" style="1" customWidth="1"/>
    <col min="12810" max="12820" width="4.125" style="1" customWidth="1"/>
    <col min="12821" max="13056" width="9" style="1" customWidth="1"/>
    <col min="13057" max="13058" width="4.5" style="1" customWidth="1"/>
    <col min="13059" max="13059" width="5.125" style="1" customWidth="1"/>
    <col min="13060" max="13065" width="4.5" style="1" customWidth="1"/>
    <col min="13066" max="13076" width="4.125" style="1" customWidth="1"/>
    <col min="13077" max="13312" width="9" style="1" customWidth="1"/>
    <col min="13313" max="13314" width="4.5" style="1" customWidth="1"/>
    <col min="13315" max="13315" width="5.125" style="1" customWidth="1"/>
    <col min="13316" max="13321" width="4.5" style="1" customWidth="1"/>
    <col min="13322" max="13332" width="4.125" style="1" customWidth="1"/>
    <col min="13333" max="13568" width="9" style="1" customWidth="1"/>
    <col min="13569" max="13570" width="4.5" style="1" customWidth="1"/>
    <col min="13571" max="13571" width="5.125" style="1" customWidth="1"/>
    <col min="13572" max="13577" width="4.5" style="1" customWidth="1"/>
    <col min="13578" max="13588" width="4.125" style="1" customWidth="1"/>
    <col min="13589" max="13824" width="9" style="1" customWidth="1"/>
    <col min="13825" max="13826" width="4.5" style="1" customWidth="1"/>
    <col min="13827" max="13827" width="5.125" style="1" customWidth="1"/>
    <col min="13828" max="13833" width="4.5" style="1" customWidth="1"/>
    <col min="13834" max="13844" width="4.125" style="1" customWidth="1"/>
    <col min="13845" max="14080" width="9" style="1" customWidth="1"/>
    <col min="14081" max="14082" width="4.5" style="1" customWidth="1"/>
    <col min="14083" max="14083" width="5.125" style="1" customWidth="1"/>
    <col min="14084" max="14089" width="4.5" style="1" customWidth="1"/>
    <col min="14090" max="14100" width="4.125" style="1" customWidth="1"/>
    <col min="14101" max="14336" width="9" style="1" customWidth="1"/>
    <col min="14337" max="14338" width="4.5" style="1" customWidth="1"/>
    <col min="14339" max="14339" width="5.125" style="1" customWidth="1"/>
    <col min="14340" max="14345" width="4.5" style="1" customWidth="1"/>
    <col min="14346" max="14356" width="4.125" style="1" customWidth="1"/>
    <col min="14357" max="14592" width="9" style="1" customWidth="1"/>
    <col min="14593" max="14594" width="4.5" style="1" customWidth="1"/>
    <col min="14595" max="14595" width="5.125" style="1" customWidth="1"/>
    <col min="14596" max="14601" width="4.5" style="1" customWidth="1"/>
    <col min="14602" max="14612" width="4.125" style="1" customWidth="1"/>
    <col min="14613" max="14848" width="9" style="1" customWidth="1"/>
    <col min="14849" max="14850" width="4.5" style="1" customWidth="1"/>
    <col min="14851" max="14851" width="5.125" style="1" customWidth="1"/>
    <col min="14852" max="14857" width="4.5" style="1" customWidth="1"/>
    <col min="14858" max="14868" width="4.125" style="1" customWidth="1"/>
    <col min="14869" max="15104" width="9" style="1" customWidth="1"/>
    <col min="15105" max="15106" width="4.5" style="1" customWidth="1"/>
    <col min="15107" max="15107" width="5.125" style="1" customWidth="1"/>
    <col min="15108" max="15113" width="4.5" style="1" customWidth="1"/>
    <col min="15114" max="15124" width="4.125" style="1" customWidth="1"/>
    <col min="15125" max="15360" width="9" style="1" customWidth="1"/>
    <col min="15361" max="15362" width="4.5" style="1" customWidth="1"/>
    <col min="15363" max="15363" width="5.125" style="1" customWidth="1"/>
    <col min="15364" max="15369" width="4.5" style="1" customWidth="1"/>
    <col min="15370" max="15380" width="4.125" style="1" customWidth="1"/>
    <col min="15381" max="15616" width="9" style="1" customWidth="1"/>
    <col min="15617" max="15618" width="4.5" style="1" customWidth="1"/>
    <col min="15619" max="15619" width="5.125" style="1" customWidth="1"/>
    <col min="15620" max="15625" width="4.5" style="1" customWidth="1"/>
    <col min="15626" max="15636" width="4.125" style="1" customWidth="1"/>
    <col min="15637" max="15872" width="9" style="1" customWidth="1"/>
    <col min="15873" max="15874" width="4.5" style="1" customWidth="1"/>
    <col min="15875" max="15875" width="5.125" style="1" customWidth="1"/>
    <col min="15876" max="15881" width="4.5" style="1" customWidth="1"/>
    <col min="15882" max="15892" width="4.125" style="1" customWidth="1"/>
    <col min="15893" max="16128" width="9" style="1" customWidth="1"/>
    <col min="16129" max="16130" width="4.5" style="1" customWidth="1"/>
    <col min="16131" max="16131" width="5.125" style="1" customWidth="1"/>
    <col min="16132" max="16137" width="4.5" style="1" customWidth="1"/>
    <col min="16138" max="16148" width="4.125" style="1" customWidth="1"/>
    <col min="16149" max="16384" width="9" style="1" customWidth="1"/>
  </cols>
  <sheetData>
    <row r="1" spans="1:20">
      <c r="A1" s="9"/>
      <c r="B1" s="10"/>
      <c r="C1" s="10"/>
      <c r="D1" s="10"/>
      <c r="E1" s="10"/>
      <c r="F1" s="10"/>
      <c r="G1" s="10"/>
      <c r="H1" s="10"/>
      <c r="I1" s="10"/>
      <c r="J1" s="10"/>
      <c r="K1" s="10"/>
      <c r="L1" s="10"/>
      <c r="M1" s="10"/>
      <c r="N1" s="10"/>
      <c r="O1" s="10"/>
      <c r="P1" s="116" t="s">
        <v>101</v>
      </c>
      <c r="Q1" s="116"/>
      <c r="R1" s="116"/>
      <c r="S1" s="116"/>
      <c r="T1" s="116"/>
    </row>
    <row r="2" spans="1:20">
      <c r="A2" s="10"/>
      <c r="B2" s="10"/>
      <c r="C2" s="10"/>
      <c r="D2" s="10"/>
      <c r="E2" s="10"/>
      <c r="F2" s="10"/>
      <c r="G2" s="10"/>
      <c r="H2" s="10"/>
      <c r="I2" s="10"/>
      <c r="J2" s="10"/>
      <c r="K2" s="10"/>
      <c r="L2" s="10"/>
      <c r="M2" s="10"/>
      <c r="N2" s="10"/>
      <c r="O2" s="10"/>
      <c r="P2" s="10"/>
      <c r="Q2" s="10"/>
      <c r="R2" s="10"/>
      <c r="S2" s="10"/>
      <c r="T2" s="10"/>
    </row>
    <row r="3" spans="1:20" ht="14.25">
      <c r="A3" s="117" t="s">
        <v>172</v>
      </c>
      <c r="B3" s="118"/>
      <c r="C3" s="118"/>
      <c r="D3" s="118"/>
      <c r="E3" s="118"/>
      <c r="F3" s="118"/>
      <c r="G3" s="118"/>
      <c r="H3" s="118"/>
      <c r="I3" s="118"/>
      <c r="J3" s="118"/>
      <c r="K3" s="118"/>
      <c r="L3" s="118"/>
      <c r="M3" s="118"/>
      <c r="N3" s="118"/>
      <c r="O3" s="118"/>
      <c r="P3" s="118"/>
      <c r="Q3" s="118"/>
      <c r="R3" s="118"/>
      <c r="S3" s="118"/>
      <c r="T3" s="118"/>
    </row>
    <row r="4" spans="1:20" ht="14.25">
      <c r="A4" s="11"/>
      <c r="B4" s="10"/>
      <c r="C4" s="10"/>
      <c r="D4" s="10"/>
      <c r="E4" s="10"/>
      <c r="F4" s="10"/>
      <c r="G4" s="10"/>
      <c r="H4" s="10"/>
      <c r="I4" s="10"/>
      <c r="J4" s="10"/>
      <c r="K4" s="10"/>
      <c r="L4" s="10"/>
      <c r="M4" s="10"/>
      <c r="N4" s="10"/>
      <c r="O4" s="10"/>
      <c r="P4" s="10"/>
      <c r="Q4" s="10"/>
      <c r="R4" s="10"/>
      <c r="S4" s="10"/>
      <c r="T4" s="10"/>
    </row>
    <row r="5" spans="1:20" s="2" customFormat="1" ht="16.5" customHeight="1">
      <c r="B5" s="119" t="s">
        <v>102</v>
      </c>
      <c r="C5" s="120"/>
      <c r="D5" s="27">
        <v>3</v>
      </c>
      <c r="E5" s="30">
        <v>3</v>
      </c>
      <c r="F5" s="30"/>
      <c r="G5" s="30"/>
      <c r="H5" s="30"/>
      <c r="I5" s="30"/>
      <c r="J5" s="30"/>
      <c r="K5" s="30"/>
      <c r="L5" s="30"/>
      <c r="M5" s="45"/>
      <c r="N5" s="121" t="s">
        <v>93</v>
      </c>
      <c r="O5" s="122"/>
      <c r="P5" s="122"/>
      <c r="Q5" s="122"/>
      <c r="R5" s="122"/>
      <c r="S5" s="122"/>
      <c r="T5" s="123"/>
    </row>
    <row r="6" spans="1:20" s="2" customFormat="1" ht="16.5" customHeight="1">
      <c r="B6" s="166" t="s">
        <v>58</v>
      </c>
      <c r="C6" s="167"/>
      <c r="D6" s="170"/>
      <c r="E6" s="171"/>
      <c r="F6" s="171"/>
      <c r="G6" s="171"/>
      <c r="H6" s="171"/>
      <c r="I6" s="171"/>
      <c r="J6" s="171"/>
      <c r="K6" s="171"/>
      <c r="L6" s="171"/>
      <c r="M6" s="172"/>
      <c r="N6" s="124" t="s">
        <v>104</v>
      </c>
      <c r="O6" s="125"/>
      <c r="P6" s="125"/>
      <c r="Q6" s="125"/>
      <c r="R6" s="125"/>
      <c r="S6" s="125"/>
      <c r="T6" s="126"/>
    </row>
    <row r="7" spans="1:20" s="2" customFormat="1" ht="16.5" customHeight="1">
      <c r="B7" s="168"/>
      <c r="C7" s="169"/>
      <c r="D7" s="173"/>
      <c r="E7" s="174"/>
      <c r="F7" s="174"/>
      <c r="G7" s="174"/>
      <c r="H7" s="174"/>
      <c r="I7" s="174"/>
      <c r="J7" s="174"/>
      <c r="K7" s="174"/>
      <c r="L7" s="174"/>
      <c r="M7" s="175"/>
      <c r="N7" s="127" t="s">
        <v>105</v>
      </c>
      <c r="O7" s="128"/>
      <c r="P7" s="128"/>
      <c r="Q7" s="128"/>
      <c r="R7" s="128"/>
      <c r="S7" s="128"/>
      <c r="T7" s="129"/>
    </row>
    <row r="8" spans="1:20" ht="14.25">
      <c r="A8" s="11"/>
      <c r="B8" s="10"/>
      <c r="C8" s="10"/>
      <c r="D8" s="10"/>
      <c r="E8" s="10"/>
      <c r="F8" s="10"/>
      <c r="G8" s="10"/>
      <c r="H8" s="10"/>
      <c r="I8" s="10"/>
      <c r="J8" s="10"/>
      <c r="K8" s="10"/>
      <c r="L8" s="10"/>
      <c r="M8" s="10"/>
      <c r="N8" s="10"/>
      <c r="O8" s="10"/>
      <c r="P8" s="10"/>
      <c r="Q8" s="10"/>
      <c r="R8" s="10"/>
      <c r="S8" s="10"/>
      <c r="T8" s="10"/>
    </row>
    <row r="9" spans="1:20" s="3" customFormat="1" ht="18.75" customHeight="1">
      <c r="A9" s="12"/>
      <c r="B9" s="16" t="s">
        <v>106</v>
      </c>
      <c r="C9" s="22"/>
      <c r="D9" s="22"/>
      <c r="E9" s="22"/>
      <c r="F9" s="22"/>
      <c r="G9" s="22"/>
      <c r="H9" s="37"/>
      <c r="I9" s="37"/>
      <c r="J9" s="37"/>
      <c r="K9" s="37"/>
      <c r="L9" s="37"/>
      <c r="M9" s="37"/>
      <c r="N9" s="37"/>
      <c r="O9" s="37"/>
      <c r="P9" s="37"/>
      <c r="Q9" s="37"/>
      <c r="R9" s="12"/>
      <c r="S9" s="37"/>
      <c r="T9" s="37"/>
    </row>
    <row r="10" spans="1:20" s="3" customFormat="1" ht="3.75" customHeight="1">
      <c r="A10" s="130"/>
      <c r="B10" s="130"/>
      <c r="C10" s="130"/>
      <c r="D10" s="130"/>
      <c r="E10" s="130"/>
      <c r="F10" s="130"/>
      <c r="G10" s="130"/>
      <c r="H10" s="130"/>
      <c r="I10" s="130"/>
      <c r="J10" s="130"/>
      <c r="K10" s="130"/>
      <c r="L10" s="130"/>
      <c r="M10" s="130"/>
      <c r="N10" s="130"/>
      <c r="O10" s="130"/>
      <c r="P10" s="130"/>
      <c r="Q10" s="130"/>
      <c r="R10" s="130"/>
      <c r="S10" s="130"/>
      <c r="T10" s="130"/>
    </row>
    <row r="11" spans="1:20" s="2" customFormat="1" ht="18.75" customHeight="1">
      <c r="A11" s="9" t="s">
        <v>108</v>
      </c>
      <c r="B11" s="9"/>
      <c r="C11" s="14"/>
      <c r="D11" s="14"/>
      <c r="E11" s="14"/>
      <c r="F11" s="14"/>
      <c r="G11" s="14"/>
      <c r="H11" s="14"/>
      <c r="I11" s="14"/>
      <c r="J11" s="14"/>
      <c r="K11" s="14"/>
      <c r="L11" s="14"/>
      <c r="M11" s="14"/>
    </row>
    <row r="12" spans="1:20" s="4" customFormat="1" ht="18.75" customHeight="1">
      <c r="A12" s="131" t="s">
        <v>109</v>
      </c>
      <c r="B12" s="131"/>
      <c r="C12" s="131"/>
      <c r="D12" s="131"/>
      <c r="E12" s="131"/>
      <c r="F12" s="131"/>
      <c r="G12" s="131"/>
      <c r="H12" s="131"/>
      <c r="I12" s="131"/>
      <c r="J12" s="131"/>
      <c r="K12" s="131"/>
      <c r="L12" s="131"/>
      <c r="M12" s="131"/>
      <c r="N12" s="131"/>
      <c r="O12" s="131"/>
      <c r="P12" s="131"/>
      <c r="Q12" s="131"/>
      <c r="R12" s="131"/>
      <c r="S12" s="131"/>
      <c r="T12" s="131"/>
    </row>
    <row r="13" spans="1:20" s="5" customFormat="1" ht="31.5" customHeight="1">
      <c r="B13" s="132"/>
      <c r="C13" s="133"/>
      <c r="D13" s="133"/>
      <c r="E13" s="134" t="s">
        <v>110</v>
      </c>
      <c r="F13" s="135"/>
      <c r="G13" s="135"/>
      <c r="H13" s="136"/>
      <c r="I13" s="137" t="s">
        <v>111</v>
      </c>
      <c r="J13" s="138"/>
      <c r="K13" s="138"/>
      <c r="L13" s="138"/>
      <c r="M13" s="138"/>
      <c r="N13" s="138"/>
      <c r="O13" s="139" t="s">
        <v>113</v>
      </c>
      <c r="P13" s="135"/>
      <c r="Q13" s="135"/>
      <c r="R13" s="135"/>
      <c r="S13" s="135"/>
      <c r="T13" s="140"/>
    </row>
    <row r="14" spans="1:20" s="2" customFormat="1" ht="18.75" customHeight="1">
      <c r="B14" s="141" t="s">
        <v>114</v>
      </c>
      <c r="C14" s="142"/>
      <c r="D14" s="142"/>
      <c r="E14" s="31"/>
      <c r="F14" s="142"/>
      <c r="G14" s="142"/>
      <c r="H14" s="38" t="s">
        <v>115</v>
      </c>
      <c r="I14" s="17"/>
      <c r="J14" s="143"/>
      <c r="K14" s="143"/>
      <c r="L14" s="143"/>
      <c r="M14" s="143"/>
      <c r="N14" s="46" t="s">
        <v>48</v>
      </c>
      <c r="O14" s="51"/>
      <c r="P14" s="143"/>
      <c r="Q14" s="143"/>
      <c r="R14" s="143"/>
      <c r="S14" s="143"/>
      <c r="T14" s="58" t="s">
        <v>48</v>
      </c>
    </row>
    <row r="15" spans="1:20" s="2" customFormat="1" ht="18.75" customHeight="1">
      <c r="B15" s="144" t="s">
        <v>114</v>
      </c>
      <c r="C15" s="145"/>
      <c r="D15" s="145"/>
      <c r="E15" s="32"/>
      <c r="F15" s="145"/>
      <c r="G15" s="145"/>
      <c r="H15" s="39" t="s">
        <v>115</v>
      </c>
      <c r="I15" s="18"/>
      <c r="J15" s="146"/>
      <c r="K15" s="146"/>
      <c r="L15" s="146"/>
      <c r="M15" s="146"/>
      <c r="N15" s="47" t="s">
        <v>48</v>
      </c>
      <c r="O15" s="52"/>
      <c r="P15" s="146"/>
      <c r="Q15" s="146"/>
      <c r="R15" s="146"/>
      <c r="S15" s="146"/>
      <c r="T15" s="59" t="s">
        <v>48</v>
      </c>
    </row>
    <row r="16" spans="1:20" s="2" customFormat="1" ht="18.75" customHeight="1">
      <c r="B16" s="144" t="s">
        <v>114</v>
      </c>
      <c r="C16" s="145"/>
      <c r="D16" s="145"/>
      <c r="E16" s="32"/>
      <c r="F16" s="145"/>
      <c r="G16" s="145"/>
      <c r="H16" s="39" t="s">
        <v>115</v>
      </c>
      <c r="I16" s="18"/>
      <c r="J16" s="146"/>
      <c r="K16" s="146"/>
      <c r="L16" s="146"/>
      <c r="M16" s="146"/>
      <c r="N16" s="47" t="s">
        <v>48</v>
      </c>
      <c r="O16" s="52"/>
      <c r="P16" s="146"/>
      <c r="Q16" s="146"/>
      <c r="R16" s="146"/>
      <c r="S16" s="146"/>
      <c r="T16" s="59" t="s">
        <v>48</v>
      </c>
    </row>
    <row r="17" spans="1:40" s="2" customFormat="1" ht="18.75" customHeight="1">
      <c r="B17" s="144" t="s">
        <v>114</v>
      </c>
      <c r="C17" s="145"/>
      <c r="D17" s="145"/>
      <c r="E17" s="32"/>
      <c r="F17" s="145"/>
      <c r="G17" s="145"/>
      <c r="H17" s="39" t="s">
        <v>115</v>
      </c>
      <c r="I17" s="18"/>
      <c r="J17" s="146"/>
      <c r="K17" s="146"/>
      <c r="L17" s="146"/>
      <c r="M17" s="146"/>
      <c r="N17" s="47" t="s">
        <v>48</v>
      </c>
      <c r="O17" s="52"/>
      <c r="P17" s="146"/>
      <c r="Q17" s="146"/>
      <c r="R17" s="146"/>
      <c r="S17" s="146"/>
      <c r="T17" s="59" t="s">
        <v>48</v>
      </c>
    </row>
    <row r="18" spans="1:40" s="2" customFormat="1" ht="18.75" customHeight="1">
      <c r="B18" s="144" t="s">
        <v>114</v>
      </c>
      <c r="C18" s="145"/>
      <c r="D18" s="145"/>
      <c r="E18" s="32"/>
      <c r="F18" s="145"/>
      <c r="G18" s="145"/>
      <c r="H18" s="39" t="s">
        <v>115</v>
      </c>
      <c r="I18" s="18"/>
      <c r="J18" s="146"/>
      <c r="K18" s="146"/>
      <c r="L18" s="146"/>
      <c r="M18" s="146"/>
      <c r="N18" s="47" t="s">
        <v>48</v>
      </c>
      <c r="O18" s="52"/>
      <c r="P18" s="146"/>
      <c r="Q18" s="146"/>
      <c r="R18" s="146"/>
      <c r="S18" s="146"/>
      <c r="T18" s="59" t="s">
        <v>48</v>
      </c>
    </row>
    <row r="19" spans="1:40" s="2" customFormat="1" ht="18.75" customHeight="1">
      <c r="B19" s="144" t="s">
        <v>114</v>
      </c>
      <c r="C19" s="145"/>
      <c r="D19" s="145"/>
      <c r="E19" s="32"/>
      <c r="F19" s="145"/>
      <c r="G19" s="145"/>
      <c r="H19" s="39" t="s">
        <v>115</v>
      </c>
      <c r="I19" s="18"/>
      <c r="J19" s="146"/>
      <c r="K19" s="146"/>
      <c r="L19" s="146"/>
      <c r="M19" s="146"/>
      <c r="N19" s="47" t="s">
        <v>48</v>
      </c>
      <c r="O19" s="52"/>
      <c r="P19" s="146"/>
      <c r="Q19" s="146"/>
      <c r="R19" s="146"/>
      <c r="S19" s="146"/>
      <c r="T19" s="59" t="s">
        <v>48</v>
      </c>
    </row>
    <row r="20" spans="1:40" s="2" customFormat="1" ht="18.75" customHeight="1">
      <c r="B20" s="144" t="s">
        <v>114</v>
      </c>
      <c r="C20" s="145"/>
      <c r="D20" s="145"/>
      <c r="E20" s="32"/>
      <c r="F20" s="145"/>
      <c r="G20" s="145"/>
      <c r="H20" s="39" t="s">
        <v>115</v>
      </c>
      <c r="I20" s="18"/>
      <c r="J20" s="146"/>
      <c r="K20" s="146"/>
      <c r="L20" s="146"/>
      <c r="M20" s="146"/>
      <c r="N20" s="47" t="s">
        <v>48</v>
      </c>
      <c r="O20" s="52"/>
      <c r="P20" s="146"/>
      <c r="Q20" s="146"/>
      <c r="R20" s="146"/>
      <c r="S20" s="146"/>
      <c r="T20" s="59" t="s">
        <v>48</v>
      </c>
    </row>
    <row r="21" spans="1:40" s="2" customFormat="1" ht="18.75" customHeight="1">
      <c r="B21" s="144" t="s">
        <v>114</v>
      </c>
      <c r="C21" s="145"/>
      <c r="D21" s="145"/>
      <c r="E21" s="32"/>
      <c r="F21" s="145"/>
      <c r="G21" s="145"/>
      <c r="H21" s="39" t="s">
        <v>115</v>
      </c>
      <c r="I21" s="18"/>
      <c r="J21" s="146"/>
      <c r="K21" s="146"/>
      <c r="L21" s="146"/>
      <c r="M21" s="146"/>
      <c r="N21" s="47" t="s">
        <v>48</v>
      </c>
      <c r="O21" s="52"/>
      <c r="P21" s="146"/>
      <c r="Q21" s="146"/>
      <c r="R21" s="146"/>
      <c r="S21" s="146"/>
      <c r="T21" s="59" t="s">
        <v>48</v>
      </c>
    </row>
    <row r="22" spans="1:40" s="2" customFormat="1" ht="18.75" customHeight="1">
      <c r="B22" s="144" t="s">
        <v>114</v>
      </c>
      <c r="C22" s="145"/>
      <c r="D22" s="145"/>
      <c r="E22" s="32"/>
      <c r="F22" s="145"/>
      <c r="G22" s="145"/>
      <c r="H22" s="39" t="s">
        <v>115</v>
      </c>
      <c r="I22" s="18"/>
      <c r="J22" s="146"/>
      <c r="K22" s="146"/>
      <c r="L22" s="146"/>
      <c r="M22" s="146"/>
      <c r="N22" s="47" t="s">
        <v>48</v>
      </c>
      <c r="O22" s="52"/>
      <c r="P22" s="146"/>
      <c r="Q22" s="146"/>
      <c r="R22" s="146"/>
      <c r="S22" s="146"/>
      <c r="T22" s="59" t="s">
        <v>48</v>
      </c>
    </row>
    <row r="23" spans="1:40" s="2" customFormat="1" ht="18.75" customHeight="1">
      <c r="B23" s="144" t="s">
        <v>114</v>
      </c>
      <c r="C23" s="145"/>
      <c r="D23" s="145"/>
      <c r="E23" s="32"/>
      <c r="F23" s="145"/>
      <c r="G23" s="145"/>
      <c r="H23" s="39" t="s">
        <v>115</v>
      </c>
      <c r="I23" s="18"/>
      <c r="J23" s="146"/>
      <c r="K23" s="146"/>
      <c r="L23" s="146"/>
      <c r="M23" s="146"/>
      <c r="N23" s="47" t="s">
        <v>48</v>
      </c>
      <c r="O23" s="52"/>
      <c r="P23" s="146"/>
      <c r="Q23" s="146"/>
      <c r="R23" s="146"/>
      <c r="S23" s="146"/>
      <c r="T23" s="59" t="s">
        <v>48</v>
      </c>
    </row>
    <row r="24" spans="1:40" s="2" customFormat="1" ht="18.75" customHeight="1">
      <c r="B24" s="147" t="s">
        <v>114</v>
      </c>
      <c r="C24" s="148"/>
      <c r="D24" s="148"/>
      <c r="E24" s="33"/>
      <c r="F24" s="148"/>
      <c r="G24" s="148"/>
      <c r="H24" s="40" t="s">
        <v>115</v>
      </c>
      <c r="I24" s="19"/>
      <c r="J24" s="146"/>
      <c r="K24" s="146"/>
      <c r="L24" s="146"/>
      <c r="M24" s="146"/>
      <c r="N24" s="48" t="s">
        <v>48</v>
      </c>
      <c r="O24" s="53"/>
      <c r="P24" s="146"/>
      <c r="Q24" s="146"/>
      <c r="R24" s="146"/>
      <c r="S24" s="146"/>
      <c r="T24" s="60" t="s">
        <v>48</v>
      </c>
    </row>
    <row r="25" spans="1:40" s="2" customFormat="1" ht="18.75" customHeight="1">
      <c r="B25" s="149" t="s">
        <v>116</v>
      </c>
      <c r="C25" s="150"/>
      <c r="D25" s="150"/>
      <c r="E25" s="34" t="s">
        <v>117</v>
      </c>
      <c r="F25" s="151">
        <f>SUM(F14:F24)</f>
        <v>0</v>
      </c>
      <c r="G25" s="151"/>
      <c r="H25" s="41" t="s">
        <v>115</v>
      </c>
      <c r="I25" s="42" t="s">
        <v>107</v>
      </c>
      <c r="J25" s="152">
        <f>SUM(J14:J24)</f>
        <v>0</v>
      </c>
      <c r="K25" s="152"/>
      <c r="L25" s="152"/>
      <c r="M25" s="152"/>
      <c r="N25" s="49" t="s">
        <v>48</v>
      </c>
      <c r="O25" s="54" t="s">
        <v>118</v>
      </c>
      <c r="P25" s="152">
        <f>SUM(P14:P24)</f>
        <v>0</v>
      </c>
      <c r="Q25" s="152"/>
      <c r="R25" s="152"/>
      <c r="S25" s="152"/>
      <c r="T25" s="61" t="s">
        <v>48</v>
      </c>
    </row>
    <row r="26" spans="1:40" s="3" customFormat="1" ht="3.75" customHeight="1">
      <c r="A26" s="130"/>
      <c r="B26" s="130"/>
      <c r="C26" s="130"/>
      <c r="D26" s="130"/>
      <c r="E26" s="130"/>
      <c r="F26" s="130"/>
      <c r="G26" s="130"/>
      <c r="H26" s="130"/>
      <c r="I26" s="130"/>
      <c r="J26" s="130"/>
      <c r="K26" s="130"/>
      <c r="L26" s="130"/>
      <c r="M26" s="130"/>
      <c r="N26" s="130"/>
      <c r="O26" s="130"/>
      <c r="P26" s="130"/>
      <c r="Q26" s="130"/>
      <c r="R26" s="130"/>
      <c r="S26" s="130"/>
      <c r="T26" s="130"/>
    </row>
    <row r="27" spans="1:40" s="2" customFormat="1" ht="24" customHeight="1">
      <c r="A27" s="13" t="s">
        <v>119</v>
      </c>
      <c r="B27" s="153" t="s">
        <v>120</v>
      </c>
      <c r="C27" s="153"/>
      <c r="D27" s="153"/>
      <c r="E27" s="153"/>
      <c r="F27" s="153"/>
      <c r="G27" s="153"/>
      <c r="H27" s="153"/>
      <c r="I27" s="153"/>
      <c r="J27" s="153"/>
      <c r="K27" s="153"/>
      <c r="L27" s="153"/>
      <c r="M27" s="153"/>
      <c r="N27" s="153"/>
      <c r="O27" s="153"/>
      <c r="P27" s="153"/>
      <c r="Q27" s="153"/>
      <c r="R27" s="153"/>
      <c r="S27" s="153"/>
      <c r="T27" s="153"/>
    </row>
    <row r="28" spans="1:40" s="2" customFormat="1" ht="24" customHeight="1">
      <c r="A28" s="14"/>
      <c r="B28" s="153" t="s">
        <v>121</v>
      </c>
      <c r="C28" s="153"/>
      <c r="D28" s="153"/>
      <c r="E28" s="153"/>
      <c r="F28" s="153"/>
      <c r="G28" s="153"/>
      <c r="H28" s="153"/>
      <c r="I28" s="153"/>
      <c r="J28" s="153"/>
      <c r="K28" s="153"/>
      <c r="L28" s="153"/>
      <c r="M28" s="153"/>
      <c r="N28" s="153"/>
      <c r="O28" s="153"/>
      <c r="P28" s="153"/>
      <c r="Q28" s="153"/>
      <c r="R28" s="153"/>
      <c r="S28" s="153"/>
      <c r="T28" s="153"/>
      <c r="V28" s="20"/>
      <c r="W28" s="20"/>
      <c r="X28" s="20"/>
      <c r="Y28" s="20"/>
      <c r="Z28" s="20"/>
      <c r="AA28" s="20"/>
      <c r="AB28" s="20"/>
      <c r="AC28" s="20"/>
      <c r="AD28" s="20"/>
      <c r="AE28" s="20"/>
      <c r="AF28" s="20"/>
      <c r="AG28" s="20"/>
      <c r="AH28" s="20"/>
      <c r="AI28" s="20"/>
      <c r="AJ28" s="20"/>
      <c r="AK28" s="20"/>
      <c r="AL28" s="20"/>
      <c r="AM28" s="20"/>
      <c r="AN28" s="20"/>
    </row>
    <row r="29" spans="1:40" s="2" customFormat="1">
      <c r="A29" s="14"/>
      <c r="B29" s="153" t="s">
        <v>18</v>
      </c>
      <c r="C29" s="153"/>
      <c r="D29" s="153"/>
      <c r="E29" s="153"/>
      <c r="F29" s="153"/>
      <c r="G29" s="153"/>
      <c r="H29" s="153"/>
      <c r="I29" s="153"/>
      <c r="J29" s="153"/>
      <c r="K29" s="153"/>
      <c r="L29" s="153"/>
      <c r="M29" s="153"/>
      <c r="N29" s="153"/>
      <c r="O29" s="153"/>
      <c r="P29" s="153"/>
      <c r="Q29" s="153"/>
      <c r="R29" s="153"/>
      <c r="S29" s="153"/>
      <c r="T29" s="153"/>
    </row>
    <row r="30" spans="1:40" s="2" customFormat="1" ht="24" customHeight="1">
      <c r="A30" s="14"/>
      <c r="B30" s="153" t="s">
        <v>122</v>
      </c>
      <c r="C30" s="153"/>
      <c r="D30" s="153"/>
      <c r="E30" s="153"/>
      <c r="F30" s="153"/>
      <c r="G30" s="153"/>
      <c r="H30" s="153"/>
      <c r="I30" s="153"/>
      <c r="J30" s="153"/>
      <c r="K30" s="153"/>
      <c r="L30" s="153"/>
      <c r="M30" s="153"/>
      <c r="N30" s="153"/>
      <c r="O30" s="153"/>
      <c r="P30" s="153"/>
      <c r="Q30" s="153"/>
      <c r="R30" s="153"/>
      <c r="S30" s="153"/>
      <c r="T30" s="153"/>
    </row>
    <row r="31" spans="1:40" ht="14.25">
      <c r="A31" s="11"/>
      <c r="B31" s="10"/>
      <c r="C31" s="10"/>
      <c r="D31" s="10"/>
      <c r="E31" s="10"/>
      <c r="F31" s="10"/>
      <c r="G31" s="10"/>
      <c r="H31" s="10"/>
      <c r="I31" s="10"/>
      <c r="J31" s="10"/>
      <c r="K31" s="10"/>
      <c r="L31" s="10"/>
      <c r="M31" s="10"/>
      <c r="N31" s="10"/>
      <c r="O31" s="10"/>
      <c r="P31" s="10"/>
      <c r="Q31" s="10"/>
      <c r="R31" s="10"/>
      <c r="S31" s="10"/>
      <c r="T31" s="10"/>
    </row>
    <row r="32" spans="1:40" s="2" customFormat="1" ht="16.5" customHeight="1">
      <c r="A32" s="9" t="s">
        <v>123</v>
      </c>
      <c r="B32" s="9"/>
      <c r="C32" s="14"/>
      <c r="D32" s="14"/>
      <c r="E32" s="14"/>
      <c r="F32" s="14"/>
      <c r="G32" s="14"/>
      <c r="H32" s="14"/>
      <c r="I32" s="14"/>
      <c r="L32" s="2" t="s">
        <v>124</v>
      </c>
      <c r="M32" s="28" t="s">
        <v>52</v>
      </c>
      <c r="N32" s="154"/>
      <c r="O32" s="154"/>
      <c r="P32" s="23" t="s">
        <v>48</v>
      </c>
    </row>
    <row r="33" spans="1:20" ht="14.25">
      <c r="A33" s="11"/>
      <c r="B33" s="10"/>
      <c r="C33" s="10"/>
      <c r="D33" s="10"/>
      <c r="E33" s="10"/>
      <c r="F33" s="10"/>
      <c r="G33" s="10"/>
      <c r="H33" s="10"/>
      <c r="I33" s="10"/>
      <c r="J33" s="10"/>
      <c r="K33" s="10"/>
      <c r="L33" s="10"/>
      <c r="M33" s="10"/>
      <c r="N33" s="10"/>
      <c r="O33" s="10"/>
      <c r="P33" s="10"/>
      <c r="Q33" s="10"/>
      <c r="R33" s="10"/>
      <c r="S33" s="10"/>
      <c r="T33" s="10"/>
    </row>
    <row r="34" spans="1:20" s="2" customFormat="1" ht="16.5" customHeight="1">
      <c r="A34" s="9" t="s">
        <v>125</v>
      </c>
      <c r="B34" s="9"/>
      <c r="C34" s="14"/>
      <c r="D34" s="14"/>
      <c r="E34" s="14"/>
      <c r="F34" s="14"/>
      <c r="G34" s="14"/>
      <c r="H34" s="14"/>
      <c r="I34" s="14"/>
      <c r="J34" s="43"/>
      <c r="K34" s="43"/>
      <c r="L34" s="43"/>
    </row>
    <row r="35" spans="1:20" s="2" customFormat="1" ht="16.5" customHeight="1">
      <c r="A35" s="9"/>
      <c r="B35" s="9"/>
      <c r="C35" s="23" t="s">
        <v>124</v>
      </c>
      <c r="D35" s="154">
        <f>N32</f>
        <v>0</v>
      </c>
      <c r="E35" s="154"/>
      <c r="F35" s="23" t="s">
        <v>48</v>
      </c>
      <c r="G35" s="14"/>
      <c r="H35" s="14" t="s">
        <v>126</v>
      </c>
      <c r="I35" s="43"/>
      <c r="J35" s="28" t="s">
        <v>127</v>
      </c>
      <c r="K35" s="154">
        <f>F25</f>
        <v>0</v>
      </c>
      <c r="L35" s="154"/>
      <c r="M35" s="23" t="s">
        <v>115</v>
      </c>
      <c r="O35" s="2" t="s">
        <v>37</v>
      </c>
      <c r="Q35" s="23" t="s">
        <v>128</v>
      </c>
      <c r="R35" s="155">
        <f>D35*K35</f>
        <v>0</v>
      </c>
      <c r="S35" s="155"/>
      <c r="T35" s="23" t="s">
        <v>48</v>
      </c>
    </row>
    <row r="36" spans="1:20" ht="14.25">
      <c r="A36" s="11"/>
      <c r="B36" s="10"/>
      <c r="C36" s="10"/>
      <c r="D36" s="10"/>
      <c r="E36" s="10"/>
      <c r="F36" s="10"/>
      <c r="G36" s="10"/>
      <c r="H36" s="10"/>
      <c r="I36" s="10"/>
      <c r="J36" s="10"/>
      <c r="K36" s="10"/>
      <c r="L36" s="10"/>
      <c r="M36" s="10"/>
      <c r="N36" s="10"/>
      <c r="O36" s="10"/>
      <c r="P36" s="10"/>
      <c r="Q36" s="10"/>
      <c r="R36" s="10"/>
      <c r="S36" s="10"/>
      <c r="T36" s="10"/>
    </row>
    <row r="37" spans="1:20" s="2" customFormat="1" ht="16.5" customHeight="1">
      <c r="A37" s="9"/>
      <c r="B37" s="9"/>
      <c r="C37" s="176" t="s">
        <v>130</v>
      </c>
      <c r="D37" s="176"/>
      <c r="E37" s="176"/>
      <c r="F37" s="176"/>
      <c r="G37" s="176"/>
      <c r="H37" s="176"/>
      <c r="I37" s="176"/>
      <c r="J37" s="176"/>
      <c r="K37" s="176"/>
      <c r="L37" s="176"/>
      <c r="M37" s="176"/>
      <c r="N37" s="176"/>
      <c r="O37" s="176"/>
      <c r="P37" s="176"/>
      <c r="Q37" s="23" t="s">
        <v>131</v>
      </c>
      <c r="R37" s="155"/>
      <c r="S37" s="155"/>
      <c r="T37" s="23" t="s">
        <v>48</v>
      </c>
    </row>
    <row r="38" spans="1:20" s="2" customFormat="1" ht="16.5" customHeight="1">
      <c r="A38" s="9"/>
      <c r="B38" s="9"/>
      <c r="C38" s="176"/>
      <c r="D38" s="176"/>
      <c r="E38" s="176"/>
      <c r="F38" s="176"/>
      <c r="G38" s="176"/>
      <c r="H38" s="176"/>
      <c r="I38" s="176"/>
      <c r="J38" s="176"/>
      <c r="K38" s="176"/>
      <c r="L38" s="176"/>
      <c r="M38" s="176"/>
      <c r="N38" s="176"/>
      <c r="O38" s="176"/>
      <c r="P38" s="176"/>
      <c r="R38" s="57"/>
      <c r="S38" s="57"/>
    </row>
    <row r="39" spans="1:20" ht="14.25">
      <c r="A39" s="11"/>
      <c r="B39" s="10"/>
      <c r="C39" s="10"/>
      <c r="D39" s="10"/>
      <c r="E39" s="10"/>
      <c r="F39" s="10"/>
      <c r="G39" s="10"/>
      <c r="H39" s="10"/>
      <c r="I39" s="10"/>
      <c r="J39" s="10"/>
      <c r="K39" s="10"/>
      <c r="L39" s="10"/>
      <c r="M39" s="10"/>
      <c r="N39" s="10"/>
      <c r="O39" s="10"/>
      <c r="P39" s="10"/>
      <c r="Q39" s="10"/>
      <c r="R39" s="10"/>
      <c r="S39" s="10"/>
      <c r="T39" s="10"/>
    </row>
    <row r="40" spans="1:20" s="6" customFormat="1" ht="37.5" customHeight="1">
      <c r="B40" s="156" t="s">
        <v>132</v>
      </c>
      <c r="C40" s="157"/>
      <c r="D40" s="157"/>
      <c r="E40" s="158"/>
      <c r="F40" s="24" t="s">
        <v>133</v>
      </c>
      <c r="G40" s="159">
        <f>J25</f>
        <v>0</v>
      </c>
      <c r="H40" s="159"/>
      <c r="I40" s="24" t="s">
        <v>134</v>
      </c>
      <c r="J40" s="157" t="s">
        <v>135</v>
      </c>
      <c r="K40" s="157"/>
      <c r="L40" s="157"/>
      <c r="M40" s="159"/>
      <c r="N40" s="159"/>
      <c r="O40" s="24" t="s">
        <v>37</v>
      </c>
      <c r="P40" s="55"/>
      <c r="Q40" s="56" t="s">
        <v>136</v>
      </c>
      <c r="R40" s="160" t="e">
        <f>ROUNDDOWN(G40/M40,1)</f>
        <v>#DIV/0!</v>
      </c>
      <c r="S40" s="160"/>
      <c r="T40" s="62" t="s">
        <v>137</v>
      </c>
    </row>
    <row r="41" spans="1:20" s="7" customFormat="1" ht="14.25">
      <c r="A41" s="15"/>
      <c r="B41" s="15"/>
      <c r="C41" s="25"/>
      <c r="D41" s="29"/>
      <c r="E41" s="29"/>
      <c r="F41" s="25"/>
      <c r="G41" s="25"/>
      <c r="H41" s="25"/>
      <c r="I41" s="25"/>
      <c r="J41" s="25"/>
      <c r="K41" s="25"/>
      <c r="L41" s="25"/>
      <c r="M41" s="25"/>
      <c r="O41" s="2"/>
    </row>
    <row r="42" spans="1:20" s="6" customFormat="1" ht="37.5" customHeight="1">
      <c r="B42" s="156" t="s">
        <v>138</v>
      </c>
      <c r="C42" s="157"/>
      <c r="D42" s="157"/>
      <c r="E42" s="158"/>
      <c r="F42" s="24" t="s">
        <v>140</v>
      </c>
      <c r="G42" s="159">
        <f>P25</f>
        <v>0</v>
      </c>
      <c r="H42" s="159"/>
      <c r="I42" s="24" t="s">
        <v>134</v>
      </c>
      <c r="J42" s="157" t="s">
        <v>135</v>
      </c>
      <c r="K42" s="157"/>
      <c r="L42" s="157"/>
      <c r="M42" s="159"/>
      <c r="N42" s="159"/>
      <c r="O42" s="24" t="s">
        <v>37</v>
      </c>
      <c r="P42" s="55"/>
      <c r="Q42" s="56" t="s">
        <v>141</v>
      </c>
      <c r="R42" s="160" t="e">
        <f>ROUNDDOWN(G42/M42,1)</f>
        <v>#DIV/0!</v>
      </c>
      <c r="S42" s="160"/>
      <c r="T42" s="62" t="s">
        <v>137</v>
      </c>
    </row>
    <row r="43" spans="1:20" s="2" customFormat="1">
      <c r="A43" s="9"/>
      <c r="B43" s="9"/>
      <c r="C43" s="14"/>
      <c r="D43" s="14"/>
      <c r="E43" s="14"/>
      <c r="F43" s="14"/>
      <c r="G43" s="14"/>
      <c r="H43" s="14"/>
      <c r="I43" s="14"/>
      <c r="J43" s="14"/>
      <c r="K43" s="14"/>
      <c r="L43" s="14"/>
      <c r="M43" s="14"/>
    </row>
    <row r="44" spans="1:20" s="6" customFormat="1" ht="37.5" customHeight="1">
      <c r="B44" s="156" t="s">
        <v>142</v>
      </c>
      <c r="C44" s="157"/>
      <c r="D44" s="157"/>
      <c r="E44" s="158"/>
      <c r="F44" s="24" t="s">
        <v>140</v>
      </c>
      <c r="G44" s="159">
        <f>P25</f>
        <v>0</v>
      </c>
      <c r="H44" s="159"/>
      <c r="I44" s="24" t="s">
        <v>134</v>
      </c>
      <c r="J44" s="24" t="s">
        <v>133</v>
      </c>
      <c r="K44" s="161">
        <f>J25</f>
        <v>0</v>
      </c>
      <c r="L44" s="157"/>
      <c r="M44" s="35" t="s">
        <v>126</v>
      </c>
      <c r="N44" s="162">
        <v>100</v>
      </c>
      <c r="O44" s="162"/>
      <c r="P44" s="55" t="s">
        <v>37</v>
      </c>
      <c r="Q44" s="163" t="e">
        <f>ROUNDDOWN(G44/K44*100,1)</f>
        <v>#DIV/0!</v>
      </c>
      <c r="R44" s="163"/>
      <c r="S44" s="163"/>
      <c r="T44" s="62" t="s">
        <v>143</v>
      </c>
    </row>
    <row r="45" spans="1:20" s="2" customFormat="1" ht="3.75" customHeight="1">
      <c r="A45" s="116"/>
      <c r="B45" s="116"/>
      <c r="C45" s="116"/>
      <c r="D45" s="116"/>
      <c r="E45" s="116"/>
      <c r="F45" s="116"/>
      <c r="G45" s="116"/>
      <c r="H45" s="116"/>
      <c r="I45" s="116"/>
      <c r="J45" s="116"/>
      <c r="K45" s="116"/>
      <c r="L45" s="116"/>
      <c r="M45" s="116"/>
      <c r="N45" s="116"/>
      <c r="O45" s="116"/>
      <c r="P45" s="116"/>
      <c r="Q45" s="116"/>
      <c r="R45" s="116"/>
      <c r="S45" s="116"/>
      <c r="T45" s="116"/>
    </row>
    <row r="46" spans="1:20" s="8" customFormat="1" ht="20.25" customHeight="1">
      <c r="A46" s="13" t="s">
        <v>119</v>
      </c>
      <c r="B46" s="21" t="s">
        <v>144</v>
      </c>
      <c r="C46" s="26"/>
      <c r="D46" s="26"/>
      <c r="E46" s="26"/>
      <c r="F46" s="26"/>
      <c r="G46" s="36"/>
      <c r="H46" s="36"/>
      <c r="I46" s="26"/>
      <c r="J46" s="26"/>
      <c r="K46" s="44"/>
      <c r="L46" s="26"/>
      <c r="M46" s="36"/>
      <c r="N46" s="50"/>
      <c r="O46" s="164" t="s">
        <v>112</v>
      </c>
      <c r="P46" s="164"/>
      <c r="Q46" s="164"/>
      <c r="R46" s="164"/>
      <c r="S46" s="164"/>
      <c r="T46" s="164"/>
    </row>
    <row r="47" spans="1:20" s="8" customFormat="1" ht="21" customHeight="1">
      <c r="A47" s="15"/>
      <c r="B47" s="15"/>
      <c r="C47" s="25"/>
      <c r="D47" s="29"/>
      <c r="E47" s="29"/>
      <c r="F47" s="25"/>
      <c r="G47" s="25"/>
      <c r="H47" s="25"/>
      <c r="I47" s="25"/>
      <c r="J47" s="25"/>
      <c r="K47" s="25"/>
      <c r="L47" s="25"/>
      <c r="M47" s="25"/>
      <c r="N47" s="7"/>
      <c r="O47" s="165" t="s">
        <v>145</v>
      </c>
      <c r="P47" s="165"/>
      <c r="Q47" s="165"/>
      <c r="R47" s="165"/>
      <c r="S47" s="165"/>
      <c r="T47" s="165"/>
    </row>
    <row r="48" spans="1:20" s="8" customFormat="1" ht="22.5" customHeight="1"/>
    <row r="49" ht="25.5" customHeight="1"/>
  </sheetData>
  <mergeCells count="91">
    <mergeCell ref="A45:T45"/>
    <mergeCell ref="O46:T46"/>
    <mergeCell ref="O47:T47"/>
    <mergeCell ref="B6:C7"/>
    <mergeCell ref="D6:M7"/>
    <mergeCell ref="C37:P38"/>
    <mergeCell ref="B44:E44"/>
    <mergeCell ref="G44:H44"/>
    <mergeCell ref="K44:L44"/>
    <mergeCell ref="N44:O44"/>
    <mergeCell ref="Q44:S44"/>
    <mergeCell ref="B42:E42"/>
    <mergeCell ref="G42:H42"/>
    <mergeCell ref="J42:L42"/>
    <mergeCell ref="M42:N42"/>
    <mergeCell ref="R42:S42"/>
    <mergeCell ref="B40:E40"/>
    <mergeCell ref="G40:H40"/>
    <mergeCell ref="J40:L40"/>
    <mergeCell ref="M40:N40"/>
    <mergeCell ref="R40:S40"/>
    <mergeCell ref="N32:O32"/>
    <mergeCell ref="D35:E35"/>
    <mergeCell ref="K35:L35"/>
    <mergeCell ref="R35:S35"/>
    <mergeCell ref="R37:S37"/>
    <mergeCell ref="A26:T26"/>
    <mergeCell ref="B27:T27"/>
    <mergeCell ref="B28:T28"/>
    <mergeCell ref="B29:T29"/>
    <mergeCell ref="B30:T30"/>
    <mergeCell ref="B24:D24"/>
    <mergeCell ref="F24:G24"/>
    <mergeCell ref="J24:M24"/>
    <mergeCell ref="P24:S24"/>
    <mergeCell ref="B25:D25"/>
    <mergeCell ref="F25:G25"/>
    <mergeCell ref="J25:M25"/>
    <mergeCell ref="P25:S25"/>
    <mergeCell ref="B22:D22"/>
    <mergeCell ref="F22:G22"/>
    <mergeCell ref="J22:M22"/>
    <mergeCell ref="P22:S22"/>
    <mergeCell ref="B23:D23"/>
    <mergeCell ref="F23:G23"/>
    <mergeCell ref="J23:M23"/>
    <mergeCell ref="P23:S23"/>
    <mergeCell ref="B20:D20"/>
    <mergeCell ref="F20:G20"/>
    <mergeCell ref="J20:M20"/>
    <mergeCell ref="P20:S20"/>
    <mergeCell ref="B21:D21"/>
    <mergeCell ref="F21:G21"/>
    <mergeCell ref="J21:M21"/>
    <mergeCell ref="P21:S21"/>
    <mergeCell ref="B18:D18"/>
    <mergeCell ref="F18:G18"/>
    <mergeCell ref="J18:M18"/>
    <mergeCell ref="P18:S18"/>
    <mergeCell ref="B19:D19"/>
    <mergeCell ref="F19:G19"/>
    <mergeCell ref="J19:M19"/>
    <mergeCell ref="P19:S19"/>
    <mergeCell ref="B16:D16"/>
    <mergeCell ref="F16:G16"/>
    <mergeCell ref="J16:M16"/>
    <mergeCell ref="P16:S16"/>
    <mergeCell ref="B17:D17"/>
    <mergeCell ref="F17:G17"/>
    <mergeCell ref="J17:M17"/>
    <mergeCell ref="P17:S17"/>
    <mergeCell ref="B14:D14"/>
    <mergeCell ref="F14:G14"/>
    <mergeCell ref="J14:M14"/>
    <mergeCell ref="P14:S14"/>
    <mergeCell ref="B15:D15"/>
    <mergeCell ref="F15:G15"/>
    <mergeCell ref="J15:M15"/>
    <mergeCell ref="P15:S15"/>
    <mergeCell ref="N7:T7"/>
    <mergeCell ref="A10:T10"/>
    <mergeCell ref="A12:T12"/>
    <mergeCell ref="B13:D13"/>
    <mergeCell ref="E13:H13"/>
    <mergeCell ref="I13:N13"/>
    <mergeCell ref="O13:T13"/>
    <mergeCell ref="P1:T1"/>
    <mergeCell ref="A3:T3"/>
    <mergeCell ref="B5:C5"/>
    <mergeCell ref="N5:T5"/>
    <mergeCell ref="N6:T6"/>
  </mergeCells>
  <phoneticPr fontId="2"/>
  <pageMargins left="0.7" right="0.7" top="0.75" bottom="0.75" header="0.3" footer="0.3"/>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BreakPreview" zoomScaleSheetLayoutView="100" workbookViewId="0">
      <selection activeCell="F18" sqref="F18"/>
    </sheetView>
  </sheetViews>
  <sheetFormatPr defaultColWidth="11" defaultRowHeight="18.75" customHeight="1"/>
  <cols>
    <col min="1" max="1" width="6.25" customWidth="1"/>
    <col min="2" max="2" width="9.25" customWidth="1"/>
    <col min="3" max="4" width="10.5" bestFit="1" customWidth="1"/>
    <col min="5" max="5" width="12.125" bestFit="1" customWidth="1"/>
    <col min="6" max="6" width="10.5" bestFit="1" customWidth="1"/>
    <col min="7" max="7" width="10" customWidth="1"/>
    <col min="8" max="8" width="6.75" customWidth="1"/>
    <col min="9" max="9" width="9.625" customWidth="1"/>
  </cols>
  <sheetData>
    <row r="1" spans="1:9" ht="18.75" customHeight="1">
      <c r="A1" t="s">
        <v>70</v>
      </c>
    </row>
    <row r="2" spans="1:9" ht="15" customHeight="1">
      <c r="I2" s="98" t="s">
        <v>17</v>
      </c>
    </row>
    <row r="3" spans="1:9" ht="18.75" customHeight="1">
      <c r="A3" s="239" t="s">
        <v>76</v>
      </c>
      <c r="B3" s="239"/>
      <c r="C3" s="239"/>
      <c r="D3" s="239"/>
      <c r="E3" s="239"/>
      <c r="F3" s="239"/>
      <c r="G3" s="239"/>
      <c r="H3" s="239"/>
      <c r="I3" s="239"/>
    </row>
    <row r="4" spans="1:9" ht="15" customHeight="1"/>
    <row r="5" spans="1:9" ht="30" customHeight="1">
      <c r="A5" s="201" t="s">
        <v>51</v>
      </c>
      <c r="B5" s="202"/>
      <c r="C5" s="201"/>
      <c r="D5" s="203"/>
      <c r="E5" s="203"/>
      <c r="F5" s="202"/>
    </row>
    <row r="6" spans="1:9" ht="18.75" customHeight="1">
      <c r="A6" s="204" t="s">
        <v>28</v>
      </c>
      <c r="B6" s="204"/>
      <c r="C6" s="205" t="s">
        <v>80</v>
      </c>
      <c r="D6" s="205"/>
      <c r="E6" s="205"/>
      <c r="F6" s="205"/>
    </row>
    <row r="7" spans="1:9" ht="18.75" customHeight="1">
      <c r="A7" s="201" t="s">
        <v>63</v>
      </c>
      <c r="B7" s="202"/>
      <c r="C7" s="206" t="s">
        <v>66</v>
      </c>
      <c r="D7" s="207"/>
      <c r="E7" s="207"/>
      <c r="F7" s="208"/>
    </row>
    <row r="8" spans="1:9" ht="18.75" customHeight="1">
      <c r="A8" s="204" t="s">
        <v>4</v>
      </c>
      <c r="B8" s="204"/>
      <c r="C8" s="205" t="s">
        <v>41</v>
      </c>
      <c r="D8" s="205"/>
      <c r="E8" s="205"/>
      <c r="F8" s="205"/>
    </row>
    <row r="9" spans="1:9" ht="15" customHeight="1"/>
    <row r="10" spans="1:9" ht="18.75" customHeight="1">
      <c r="A10" s="67" t="s">
        <v>78</v>
      </c>
    </row>
    <row r="11" spans="1:9" ht="18.75" customHeight="1">
      <c r="B11" s="99"/>
      <c r="C11" s="100"/>
      <c r="D11" s="220" t="s">
        <v>62</v>
      </c>
      <c r="E11" s="221"/>
      <c r="F11" s="222" t="s">
        <v>35</v>
      </c>
      <c r="G11" s="221"/>
    </row>
    <row r="12" spans="1:9" s="66" customFormat="1" ht="18.75" customHeight="1">
      <c r="B12" s="223" t="s">
        <v>8</v>
      </c>
      <c r="C12" s="224"/>
      <c r="D12" s="101" t="s">
        <v>9</v>
      </c>
      <c r="E12" s="85" t="s">
        <v>2</v>
      </c>
      <c r="F12" s="80" t="s">
        <v>9</v>
      </c>
      <c r="G12" s="107" t="s">
        <v>2</v>
      </c>
    </row>
    <row r="13" spans="1:9" ht="30" customHeight="1">
      <c r="B13" s="225" t="s">
        <v>26</v>
      </c>
      <c r="C13" s="226"/>
      <c r="D13" s="102"/>
      <c r="E13" s="86"/>
      <c r="F13" s="81"/>
      <c r="G13" s="86"/>
    </row>
    <row r="14" spans="1:9" ht="30" customHeight="1">
      <c r="B14" s="227" t="s">
        <v>68</v>
      </c>
      <c r="C14" s="228"/>
      <c r="D14" s="103"/>
      <c r="E14" s="87"/>
      <c r="F14" s="82"/>
      <c r="G14" s="87"/>
    </row>
    <row r="15" spans="1:9" ht="30" customHeight="1">
      <c r="B15" s="229" t="s">
        <v>71</v>
      </c>
      <c r="C15" s="230"/>
      <c r="D15" s="104"/>
      <c r="E15" s="88"/>
      <c r="F15" s="83"/>
      <c r="G15" s="88"/>
    </row>
    <row r="16" spans="1:9" ht="18.75" customHeight="1">
      <c r="B16" s="231" t="s">
        <v>31</v>
      </c>
      <c r="C16" s="232"/>
      <c r="D16" s="105"/>
      <c r="E16" s="89">
        <f>SUM(E13:E15)</f>
        <v>0</v>
      </c>
      <c r="F16" s="106"/>
      <c r="G16" s="89">
        <f>SUM(G13:G15)</f>
        <v>0</v>
      </c>
    </row>
    <row r="17" spans="1:7" ht="18.75" customHeight="1">
      <c r="B17" s="233" t="s">
        <v>65</v>
      </c>
      <c r="C17" s="234"/>
      <c r="D17" s="235" t="e">
        <f>ROUNDDOWN(AVERAGE(E13:E15),1)</f>
        <v>#DIV/0!</v>
      </c>
      <c r="E17" s="236"/>
      <c r="F17" s="211" t="e">
        <f>ROUNDDOWN(AVERAGE(G13:G15),1)</f>
        <v>#DIV/0!</v>
      </c>
      <c r="G17" s="212"/>
    </row>
    <row r="18" spans="1:7" ht="18.75" customHeight="1">
      <c r="B18" s="108" t="s">
        <v>67</v>
      </c>
      <c r="C18" s="76"/>
      <c r="D18" s="76"/>
      <c r="E18" s="76"/>
      <c r="F18" s="76"/>
    </row>
    <row r="19" spans="1:7" ht="15" customHeight="1">
      <c r="B19" s="76"/>
      <c r="C19" s="76"/>
      <c r="D19" s="76"/>
      <c r="E19" s="76"/>
      <c r="F19" s="76"/>
    </row>
    <row r="20" spans="1:7" ht="18.75" customHeight="1">
      <c r="B20" s="213" t="s">
        <v>33</v>
      </c>
      <c r="C20" s="213"/>
      <c r="D20" s="213"/>
      <c r="E20" s="90" t="e">
        <f>ROUNDDOWN((F17/D17),2)</f>
        <v>#DIV/0!</v>
      </c>
      <c r="F20" s="94"/>
    </row>
    <row r="21" spans="1:7" ht="18.75" customHeight="1">
      <c r="B21" s="78"/>
      <c r="C21" s="78"/>
      <c r="D21" s="78"/>
      <c r="E21" s="91" t="s">
        <v>174</v>
      </c>
      <c r="F21" s="95" t="s">
        <v>171</v>
      </c>
    </row>
    <row r="22" spans="1:7" ht="15" customHeight="1">
      <c r="A22" s="68"/>
      <c r="E22" s="92" t="s">
        <v>176</v>
      </c>
      <c r="F22" s="96" t="s">
        <v>177</v>
      </c>
    </row>
    <row r="23" spans="1:7" ht="15.75" customHeight="1">
      <c r="A23" s="67" t="s">
        <v>6</v>
      </c>
    </row>
    <row r="24" spans="1:7" ht="15" customHeight="1">
      <c r="B24" s="99"/>
      <c r="C24" s="100"/>
      <c r="D24" s="237" t="s">
        <v>53</v>
      </c>
      <c r="E24" s="215"/>
      <c r="F24" s="214" t="s">
        <v>54</v>
      </c>
      <c r="G24" s="215"/>
    </row>
    <row r="25" spans="1:7" s="66" customFormat="1" ht="18.75" customHeight="1">
      <c r="B25" s="223" t="s">
        <v>8</v>
      </c>
      <c r="C25" s="224"/>
      <c r="D25" s="101" t="s">
        <v>9</v>
      </c>
      <c r="E25" s="85" t="s">
        <v>2</v>
      </c>
      <c r="F25" s="80" t="s">
        <v>9</v>
      </c>
      <c r="G25" s="107" t="s">
        <v>2</v>
      </c>
    </row>
    <row r="26" spans="1:7" ht="30" customHeight="1">
      <c r="B26" s="225" t="s">
        <v>26</v>
      </c>
      <c r="C26" s="226"/>
      <c r="D26" s="102"/>
      <c r="E26" s="86"/>
      <c r="F26" s="81"/>
      <c r="G26" s="86"/>
    </row>
    <row r="27" spans="1:7" ht="30" customHeight="1">
      <c r="B27" s="227" t="s">
        <v>68</v>
      </c>
      <c r="C27" s="228"/>
      <c r="D27" s="103"/>
      <c r="E27" s="87"/>
      <c r="F27" s="82"/>
      <c r="G27" s="87"/>
    </row>
    <row r="28" spans="1:7" ht="30" customHeight="1">
      <c r="B28" s="229" t="s">
        <v>71</v>
      </c>
      <c r="C28" s="230"/>
      <c r="D28" s="104"/>
      <c r="E28" s="88"/>
      <c r="F28" s="83"/>
      <c r="G28" s="88"/>
    </row>
    <row r="29" spans="1:7" ht="18.75" customHeight="1">
      <c r="B29" s="231" t="s">
        <v>31</v>
      </c>
      <c r="C29" s="232"/>
      <c r="D29" s="105"/>
      <c r="E29" s="89">
        <f>SUM(E26:E28)</f>
        <v>0</v>
      </c>
      <c r="F29" s="106"/>
      <c r="G29" s="89">
        <f>SUM(G26:G28)</f>
        <v>0</v>
      </c>
    </row>
    <row r="30" spans="1:7" ht="18.75" customHeight="1">
      <c r="B30" s="233" t="s">
        <v>65</v>
      </c>
      <c r="C30" s="234"/>
      <c r="D30" s="235" t="e">
        <f>ROUNDDOWN(AVERAGE(E26:E28),1)</f>
        <v>#DIV/0!</v>
      </c>
      <c r="E30" s="236"/>
      <c r="F30" s="211" t="e">
        <f>ROUNDDOWN(AVERAGE(G26:G28),1)</f>
        <v>#DIV/0!</v>
      </c>
      <c r="G30" s="212"/>
    </row>
    <row r="31" spans="1:7" ht="15" customHeight="1">
      <c r="B31" s="79"/>
      <c r="C31" s="76"/>
      <c r="D31" s="76"/>
      <c r="E31" s="76"/>
      <c r="F31" s="76"/>
    </row>
    <row r="32" spans="1:7" ht="18.75" customHeight="1">
      <c r="B32" s="213" t="s">
        <v>33</v>
      </c>
      <c r="C32" s="213"/>
      <c r="D32" s="213"/>
      <c r="E32" s="90" t="e">
        <f>ROUNDDOWN((F30/D30),2)</f>
        <v>#DIV/0!</v>
      </c>
      <c r="F32" s="97" t="s">
        <v>40</v>
      </c>
    </row>
    <row r="33" spans="1:9" ht="15" customHeight="1"/>
    <row r="34" spans="1:9" ht="15.75" customHeight="1">
      <c r="A34" s="67" t="s">
        <v>7</v>
      </c>
    </row>
    <row r="35" spans="1:9" ht="30" customHeight="1">
      <c r="B35" s="99"/>
      <c r="C35" s="100"/>
      <c r="D35" s="237" t="s">
        <v>53</v>
      </c>
      <c r="E35" s="215"/>
      <c r="F35" s="214" t="s">
        <v>38</v>
      </c>
      <c r="G35" s="215"/>
    </row>
    <row r="36" spans="1:9" s="66" customFormat="1" ht="18.75" customHeight="1">
      <c r="B36" s="223" t="s">
        <v>8</v>
      </c>
      <c r="C36" s="224"/>
      <c r="D36" s="101" t="s">
        <v>9</v>
      </c>
      <c r="E36" s="85" t="s">
        <v>2</v>
      </c>
      <c r="F36" s="80" t="s">
        <v>9</v>
      </c>
      <c r="G36" s="107" t="s">
        <v>2</v>
      </c>
    </row>
    <row r="37" spans="1:9" ht="30" customHeight="1">
      <c r="B37" s="225" t="s">
        <v>26</v>
      </c>
      <c r="C37" s="226"/>
      <c r="D37" s="102"/>
      <c r="E37" s="86"/>
      <c r="F37" s="81"/>
      <c r="G37" s="86"/>
    </row>
    <row r="38" spans="1:9" ht="30" customHeight="1">
      <c r="B38" s="227" t="s">
        <v>68</v>
      </c>
      <c r="C38" s="228"/>
      <c r="D38" s="103"/>
      <c r="E38" s="87"/>
      <c r="F38" s="82"/>
      <c r="G38" s="87"/>
    </row>
    <row r="39" spans="1:9" ht="30" customHeight="1">
      <c r="B39" s="229" t="s">
        <v>71</v>
      </c>
      <c r="C39" s="230"/>
      <c r="D39" s="104"/>
      <c r="E39" s="88"/>
      <c r="F39" s="83"/>
      <c r="G39" s="88"/>
    </row>
    <row r="40" spans="1:9" ht="18.75" customHeight="1">
      <c r="B40" s="231" t="s">
        <v>31</v>
      </c>
      <c r="C40" s="232"/>
      <c r="D40" s="105"/>
      <c r="E40" s="89">
        <f>SUM(E37:E39)</f>
        <v>0</v>
      </c>
      <c r="F40" s="106"/>
      <c r="G40" s="89">
        <f>SUM(G37:G39)</f>
        <v>0</v>
      </c>
    </row>
    <row r="41" spans="1:9" ht="18.75" customHeight="1">
      <c r="B41" s="233" t="s">
        <v>65</v>
      </c>
      <c r="C41" s="234"/>
      <c r="D41" s="235" t="e">
        <f>ROUNDDOWN(AVERAGE(E37:E39),1)</f>
        <v>#DIV/0!</v>
      </c>
      <c r="E41" s="236"/>
      <c r="F41" s="211" t="e">
        <f>ROUNDDOWN(AVERAGE(G37:G39),1)</f>
        <v>#DIV/0!</v>
      </c>
      <c r="G41" s="212"/>
    </row>
    <row r="42" spans="1:9" ht="15" customHeight="1">
      <c r="B42" s="79"/>
      <c r="C42" s="76"/>
      <c r="D42" s="76"/>
      <c r="E42" s="76"/>
      <c r="F42" s="76"/>
    </row>
    <row r="43" spans="1:9" ht="18.75" customHeight="1">
      <c r="B43" s="213" t="s">
        <v>33</v>
      </c>
      <c r="C43" s="213"/>
      <c r="D43" s="213"/>
      <c r="E43" s="90" t="e">
        <f>ROUNDDOWN((F41/D41),2)</f>
        <v>#DIV/0!</v>
      </c>
      <c r="F43" s="97" t="s">
        <v>11</v>
      </c>
    </row>
    <row r="44" spans="1:9" ht="18.75" customHeight="1">
      <c r="B44" s="77"/>
      <c r="C44" s="77"/>
      <c r="D44" s="77"/>
      <c r="E44" s="93"/>
      <c r="F44" s="94"/>
    </row>
    <row r="45" spans="1:9" ht="18.75" customHeight="1">
      <c r="A45" t="s">
        <v>55</v>
      </c>
    </row>
    <row r="46" spans="1:9" ht="15" customHeight="1">
      <c r="A46" s="218" t="s">
        <v>164</v>
      </c>
      <c r="B46" s="218"/>
      <c r="C46" s="218"/>
      <c r="D46" s="218"/>
      <c r="E46" s="218"/>
      <c r="F46" s="218"/>
      <c r="G46" s="218"/>
      <c r="H46" s="218"/>
      <c r="I46" s="218"/>
    </row>
    <row r="47" spans="1:9" ht="30" customHeight="1">
      <c r="A47" s="218" t="s">
        <v>49</v>
      </c>
      <c r="B47" s="218"/>
      <c r="C47" s="218"/>
      <c r="D47" s="218"/>
      <c r="E47" s="218"/>
      <c r="F47" s="218"/>
      <c r="G47" s="218"/>
      <c r="H47" s="218"/>
      <c r="I47" s="218"/>
    </row>
    <row r="48" spans="1:9" ht="18.75" customHeight="1">
      <c r="A48" s="219" t="s">
        <v>45</v>
      </c>
      <c r="B48" s="219"/>
      <c r="C48" s="219"/>
      <c r="D48" s="219"/>
      <c r="E48" s="219"/>
      <c r="F48" s="219"/>
      <c r="G48" s="219"/>
      <c r="H48" s="219"/>
      <c r="I48" s="219"/>
    </row>
    <row r="49" spans="1:9" ht="18.75" customHeight="1">
      <c r="A49" t="s">
        <v>20</v>
      </c>
    </row>
    <row r="50" spans="1:9" ht="30" customHeight="1">
      <c r="A50" s="218" t="s">
        <v>23</v>
      </c>
      <c r="B50" s="218"/>
      <c r="C50" s="218"/>
      <c r="D50" s="218"/>
      <c r="E50" s="218"/>
      <c r="F50" s="218"/>
      <c r="G50" s="218"/>
      <c r="H50" s="218"/>
      <c r="I50" s="218"/>
    </row>
    <row r="52" spans="1:9" ht="18.75" customHeight="1">
      <c r="A52" t="s">
        <v>57</v>
      </c>
    </row>
    <row r="53" spans="1:9" ht="18.75" customHeight="1">
      <c r="A53" t="s">
        <v>59</v>
      </c>
    </row>
  </sheetData>
  <mergeCells count="46">
    <mergeCell ref="A47:I47"/>
    <mergeCell ref="A48:I48"/>
    <mergeCell ref="A50:I50"/>
    <mergeCell ref="B41:C41"/>
    <mergeCell ref="D41:E41"/>
    <mergeCell ref="F41:G41"/>
    <mergeCell ref="B43:D43"/>
    <mergeCell ref="A46:I46"/>
    <mergeCell ref="B36:C36"/>
    <mergeCell ref="B37:C37"/>
    <mergeCell ref="B38:C38"/>
    <mergeCell ref="B39:C39"/>
    <mergeCell ref="B40:C40"/>
    <mergeCell ref="B30:C30"/>
    <mergeCell ref="D30:E30"/>
    <mergeCell ref="F30:G30"/>
    <mergeCell ref="B32:D32"/>
    <mergeCell ref="D35:E35"/>
    <mergeCell ref="F35:G35"/>
    <mergeCell ref="B25:C25"/>
    <mergeCell ref="B26:C26"/>
    <mergeCell ref="B27:C27"/>
    <mergeCell ref="B28:C28"/>
    <mergeCell ref="B29:C29"/>
    <mergeCell ref="B17:C17"/>
    <mergeCell ref="D17:E17"/>
    <mergeCell ref="F17:G17"/>
    <mergeCell ref="B20:D20"/>
    <mergeCell ref="D24:E24"/>
    <mergeCell ref="F24:G24"/>
    <mergeCell ref="B12:C12"/>
    <mergeCell ref="B13:C13"/>
    <mergeCell ref="B14:C14"/>
    <mergeCell ref="B15:C15"/>
    <mergeCell ref="B16:C16"/>
    <mergeCell ref="A7:B7"/>
    <mergeCell ref="C7:F7"/>
    <mergeCell ref="A8:B8"/>
    <mergeCell ref="C8:F8"/>
    <mergeCell ref="D11:E11"/>
    <mergeCell ref="F11:G11"/>
    <mergeCell ref="A3:I3"/>
    <mergeCell ref="A5:B5"/>
    <mergeCell ref="C5:F5"/>
    <mergeCell ref="A6:B6"/>
    <mergeCell ref="C6:F6"/>
  </mergeCells>
  <phoneticPr fontId="2"/>
  <pageMargins left="0.78740157480314965" right="0.78740157480314965" top="0.39370078740157483" bottom="0.19685039370078741" header="0.47244094488188976" footer="0.43307086614173218"/>
  <pageSetup paperSize="9" scale="99" orientation="portrait" r:id="rId1"/>
  <headerFooter alignWithMargins="0"/>
  <rowBreaks count="1" manualBreakCount="1">
    <brk id="43" max="8"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BreakPreview" zoomScaleSheetLayoutView="100" workbookViewId="0"/>
  </sheetViews>
  <sheetFormatPr defaultColWidth="11" defaultRowHeight="18.75" customHeight="1"/>
  <cols>
    <col min="1" max="1" width="6.25" customWidth="1"/>
    <col min="2" max="2" width="9.25" customWidth="1"/>
    <col min="3" max="4" width="10.5" bestFit="1" customWidth="1"/>
    <col min="5" max="5" width="12.125" bestFit="1" customWidth="1"/>
    <col min="6" max="6" width="10.5" bestFit="1" customWidth="1"/>
    <col min="7" max="7" width="10" customWidth="1"/>
    <col min="8" max="8" width="6.75" customWidth="1"/>
    <col min="9" max="9" width="9.625" customWidth="1"/>
  </cols>
  <sheetData>
    <row r="1" spans="1:9" ht="18.75" customHeight="1">
      <c r="I1" s="98" t="s">
        <v>17</v>
      </c>
    </row>
    <row r="2" spans="1:9" ht="18.75" customHeight="1">
      <c r="A2" s="239" t="s">
        <v>77</v>
      </c>
      <c r="B2" s="239"/>
      <c r="C2" s="239"/>
      <c r="D2" s="239"/>
      <c r="E2" s="239"/>
      <c r="F2" s="239"/>
      <c r="G2" s="239"/>
      <c r="H2" s="239"/>
      <c r="I2" s="239"/>
    </row>
    <row r="4" spans="1:9" ht="30" customHeight="1">
      <c r="A4" s="201" t="s">
        <v>51</v>
      </c>
      <c r="B4" s="202"/>
      <c r="C4" s="201"/>
      <c r="D4" s="203"/>
      <c r="E4" s="203"/>
      <c r="F4" s="202"/>
    </row>
    <row r="5" spans="1:9" ht="18.75" customHeight="1">
      <c r="A5" s="204" t="s">
        <v>28</v>
      </c>
      <c r="B5" s="204"/>
      <c r="C5" s="205" t="s">
        <v>79</v>
      </c>
      <c r="D5" s="205"/>
      <c r="E5" s="205"/>
      <c r="F5" s="205"/>
    </row>
    <row r="6" spans="1:9" ht="18.75" customHeight="1">
      <c r="A6" s="201" t="s">
        <v>63</v>
      </c>
      <c r="B6" s="202"/>
      <c r="C6" s="206" t="s">
        <v>66</v>
      </c>
      <c r="D6" s="207"/>
      <c r="E6" s="207"/>
      <c r="F6" s="208"/>
    </row>
    <row r="7" spans="1:9" ht="18.75" customHeight="1">
      <c r="A7" s="204" t="s">
        <v>4</v>
      </c>
      <c r="B7" s="204"/>
      <c r="C7" s="205" t="s">
        <v>41</v>
      </c>
      <c r="D7" s="205"/>
      <c r="E7" s="205"/>
      <c r="F7" s="205"/>
    </row>
    <row r="9" spans="1:9" ht="18.75" customHeight="1">
      <c r="A9" s="67" t="s">
        <v>78</v>
      </c>
    </row>
    <row r="10" spans="1:9" ht="18.75" customHeight="1">
      <c r="B10" s="69"/>
      <c r="C10" s="209" t="s">
        <v>53</v>
      </c>
      <c r="D10" s="210"/>
      <c r="E10" s="209" t="s">
        <v>35</v>
      </c>
      <c r="F10" s="210"/>
    </row>
    <row r="11" spans="1:9" s="66" customFormat="1" ht="18.75" customHeight="1">
      <c r="B11" s="70" t="s">
        <v>8</v>
      </c>
      <c r="C11" s="80" t="s">
        <v>9</v>
      </c>
      <c r="D11" s="85" t="s">
        <v>2</v>
      </c>
      <c r="E11" s="80" t="s">
        <v>9</v>
      </c>
      <c r="F11" s="85" t="s">
        <v>2</v>
      </c>
    </row>
    <row r="12" spans="1:9" ht="18.75" customHeight="1">
      <c r="B12" s="71" t="s">
        <v>3</v>
      </c>
      <c r="C12" s="81"/>
      <c r="D12" s="86"/>
      <c r="E12" s="81"/>
      <c r="F12" s="86"/>
    </row>
    <row r="13" spans="1:9" ht="18.75" customHeight="1">
      <c r="B13" s="72" t="s">
        <v>12</v>
      </c>
      <c r="C13" s="82"/>
      <c r="D13" s="87"/>
      <c r="E13" s="82"/>
      <c r="F13" s="87"/>
    </row>
    <row r="14" spans="1:9" ht="18.75" customHeight="1">
      <c r="B14" s="72" t="s">
        <v>14</v>
      </c>
      <c r="C14" s="82"/>
      <c r="D14" s="87"/>
      <c r="E14" s="82"/>
      <c r="F14" s="87"/>
    </row>
    <row r="15" spans="1:9" ht="18.75" customHeight="1">
      <c r="B15" s="72" t="s">
        <v>15</v>
      </c>
      <c r="C15" s="82"/>
      <c r="D15" s="87" t="s">
        <v>42</v>
      </c>
      <c r="E15" s="82"/>
      <c r="F15" s="87" t="s">
        <v>42</v>
      </c>
    </row>
    <row r="16" spans="1:9" ht="18.75" customHeight="1">
      <c r="B16" s="72" t="s">
        <v>19</v>
      </c>
      <c r="C16" s="82"/>
      <c r="D16" s="87" t="s">
        <v>42</v>
      </c>
      <c r="E16" s="82"/>
      <c r="F16" s="87" t="s">
        <v>42</v>
      </c>
    </row>
    <row r="17" spans="1:6" ht="18.75" customHeight="1">
      <c r="B17" s="72" t="s">
        <v>21</v>
      </c>
      <c r="C17" s="82"/>
      <c r="D17" s="87" t="s">
        <v>42</v>
      </c>
      <c r="E17" s="82"/>
      <c r="F17" s="87" t="s">
        <v>42</v>
      </c>
    </row>
    <row r="18" spans="1:6" ht="18.75" customHeight="1">
      <c r="B18" s="72" t="s">
        <v>22</v>
      </c>
      <c r="C18" s="82"/>
      <c r="D18" s="87" t="s">
        <v>42</v>
      </c>
      <c r="E18" s="82"/>
      <c r="F18" s="87" t="s">
        <v>42</v>
      </c>
    </row>
    <row r="19" spans="1:6" ht="18.75" customHeight="1">
      <c r="B19" s="72" t="s">
        <v>25</v>
      </c>
      <c r="C19" s="82"/>
      <c r="D19" s="87" t="s">
        <v>42</v>
      </c>
      <c r="E19" s="82"/>
      <c r="F19" s="87" t="s">
        <v>42</v>
      </c>
    </row>
    <row r="20" spans="1:6" ht="18.75" customHeight="1">
      <c r="B20" s="72" t="s">
        <v>27</v>
      </c>
      <c r="C20" s="82"/>
      <c r="D20" s="87" t="s">
        <v>42</v>
      </c>
      <c r="E20" s="82"/>
      <c r="F20" s="87" t="s">
        <v>42</v>
      </c>
    </row>
    <row r="21" spans="1:6" ht="18.75" customHeight="1">
      <c r="B21" s="72" t="s">
        <v>29</v>
      </c>
      <c r="C21" s="82"/>
      <c r="D21" s="87" t="s">
        <v>42</v>
      </c>
      <c r="E21" s="82"/>
      <c r="F21" s="87" t="s">
        <v>42</v>
      </c>
    </row>
    <row r="22" spans="1:6" ht="18.75" customHeight="1">
      <c r="B22" s="73" t="s">
        <v>24</v>
      </c>
      <c r="C22" s="83"/>
      <c r="D22" s="88" t="s">
        <v>42</v>
      </c>
      <c r="E22" s="83"/>
      <c r="F22" s="88" t="s">
        <v>42</v>
      </c>
    </row>
    <row r="23" spans="1:6" ht="18.75" customHeight="1">
      <c r="B23" s="74" t="s">
        <v>31</v>
      </c>
      <c r="C23" s="84"/>
      <c r="D23" s="89">
        <f>SUM(D12:D22)</f>
        <v>0</v>
      </c>
      <c r="E23" s="84"/>
      <c r="F23" s="89">
        <f>SUM(F12:F22)</f>
        <v>0</v>
      </c>
    </row>
    <row r="24" spans="1:6" ht="18.75" customHeight="1">
      <c r="B24" s="75" t="s">
        <v>30</v>
      </c>
      <c r="C24" s="211" t="e">
        <f>ROUNDDOWN(AVERAGE(D12:D22),1)</f>
        <v>#DIV/0!</v>
      </c>
      <c r="D24" s="212"/>
      <c r="E24" s="211" t="e">
        <f>ROUNDDOWN(AVERAGE(F12:F22),1)</f>
        <v>#DIV/0!</v>
      </c>
      <c r="F24" s="212"/>
    </row>
    <row r="25" spans="1:6" ht="18.75" customHeight="1">
      <c r="B25" s="76"/>
      <c r="C25" s="76"/>
      <c r="D25" s="76"/>
      <c r="E25" s="76"/>
      <c r="F25" s="76"/>
    </row>
    <row r="26" spans="1:6" ht="18.75" customHeight="1">
      <c r="B26" s="213" t="s">
        <v>33</v>
      </c>
      <c r="C26" s="213"/>
      <c r="D26" s="213"/>
      <c r="E26" s="90" t="e">
        <f>ROUNDDOWN((E24/C24),2)</f>
        <v>#DIV/0!</v>
      </c>
      <c r="F26" s="97" t="s">
        <v>179</v>
      </c>
    </row>
    <row r="27" spans="1:6" ht="15.75" customHeight="1">
      <c r="A27" s="68"/>
    </row>
    <row r="28" spans="1:6" ht="15.75" customHeight="1">
      <c r="A28" s="67" t="s">
        <v>6</v>
      </c>
    </row>
    <row r="29" spans="1:6" ht="18.75" customHeight="1">
      <c r="B29" s="69"/>
      <c r="C29" s="214" t="s">
        <v>53</v>
      </c>
      <c r="D29" s="215"/>
      <c r="E29" s="214" t="s">
        <v>54</v>
      </c>
      <c r="F29" s="215"/>
    </row>
    <row r="30" spans="1:6" s="66" customFormat="1" ht="18.75" customHeight="1">
      <c r="B30" s="70" t="s">
        <v>8</v>
      </c>
      <c r="C30" s="80" t="s">
        <v>9</v>
      </c>
      <c r="D30" s="85" t="s">
        <v>2</v>
      </c>
      <c r="E30" s="80" t="s">
        <v>9</v>
      </c>
      <c r="F30" s="85" t="s">
        <v>2</v>
      </c>
    </row>
    <row r="31" spans="1:6" ht="18.75" customHeight="1">
      <c r="B31" s="71" t="s">
        <v>3</v>
      </c>
      <c r="C31" s="81"/>
      <c r="D31" s="86"/>
      <c r="E31" s="81"/>
      <c r="F31" s="86"/>
    </row>
    <row r="32" spans="1:6" ht="18.75" customHeight="1">
      <c r="B32" s="72" t="s">
        <v>12</v>
      </c>
      <c r="C32" s="82"/>
      <c r="D32" s="87"/>
      <c r="E32" s="82"/>
      <c r="F32" s="87"/>
    </row>
    <row r="33" spans="1:6" ht="18.75" customHeight="1">
      <c r="B33" s="72" t="s">
        <v>14</v>
      </c>
      <c r="C33" s="82"/>
      <c r="D33" s="87"/>
      <c r="E33" s="82"/>
      <c r="F33" s="87"/>
    </row>
    <row r="34" spans="1:6" ht="18.75" customHeight="1">
      <c r="B34" s="72" t="s">
        <v>15</v>
      </c>
      <c r="C34" s="82"/>
      <c r="D34" s="87" t="s">
        <v>42</v>
      </c>
      <c r="E34" s="82"/>
      <c r="F34" s="87" t="s">
        <v>42</v>
      </c>
    </row>
    <row r="35" spans="1:6" ht="18.75" customHeight="1">
      <c r="B35" s="72" t="s">
        <v>19</v>
      </c>
      <c r="C35" s="82"/>
      <c r="D35" s="87" t="s">
        <v>42</v>
      </c>
      <c r="E35" s="82"/>
      <c r="F35" s="87" t="s">
        <v>42</v>
      </c>
    </row>
    <row r="36" spans="1:6" ht="18.75" customHeight="1">
      <c r="B36" s="72" t="s">
        <v>21</v>
      </c>
      <c r="C36" s="82"/>
      <c r="D36" s="87" t="s">
        <v>42</v>
      </c>
      <c r="E36" s="82"/>
      <c r="F36" s="87" t="s">
        <v>42</v>
      </c>
    </row>
    <row r="37" spans="1:6" ht="18.75" customHeight="1">
      <c r="B37" s="72" t="s">
        <v>22</v>
      </c>
      <c r="C37" s="82"/>
      <c r="D37" s="87" t="s">
        <v>42</v>
      </c>
      <c r="E37" s="82"/>
      <c r="F37" s="87" t="s">
        <v>42</v>
      </c>
    </row>
    <row r="38" spans="1:6" ht="18.75" customHeight="1">
      <c r="B38" s="72" t="s">
        <v>25</v>
      </c>
      <c r="C38" s="82"/>
      <c r="D38" s="87" t="s">
        <v>42</v>
      </c>
      <c r="E38" s="82"/>
      <c r="F38" s="87" t="s">
        <v>42</v>
      </c>
    </row>
    <row r="39" spans="1:6" ht="18.75" customHeight="1">
      <c r="B39" s="72" t="s">
        <v>27</v>
      </c>
      <c r="C39" s="82"/>
      <c r="D39" s="87" t="s">
        <v>42</v>
      </c>
      <c r="E39" s="82"/>
      <c r="F39" s="87" t="s">
        <v>42</v>
      </c>
    </row>
    <row r="40" spans="1:6" ht="18.75" customHeight="1">
      <c r="B40" s="72" t="s">
        <v>29</v>
      </c>
      <c r="C40" s="82"/>
      <c r="D40" s="87" t="s">
        <v>42</v>
      </c>
      <c r="E40" s="82"/>
      <c r="F40" s="87" t="s">
        <v>42</v>
      </c>
    </row>
    <row r="41" spans="1:6" ht="18.75" customHeight="1">
      <c r="B41" s="73" t="s">
        <v>24</v>
      </c>
      <c r="C41" s="83"/>
      <c r="D41" s="88" t="s">
        <v>42</v>
      </c>
      <c r="E41" s="83"/>
      <c r="F41" s="88" t="s">
        <v>42</v>
      </c>
    </row>
    <row r="42" spans="1:6" ht="18.75" customHeight="1">
      <c r="B42" s="74" t="s">
        <v>31</v>
      </c>
      <c r="C42" s="84"/>
      <c r="D42" s="89">
        <f>SUM(D31:D41)</f>
        <v>0</v>
      </c>
      <c r="E42" s="84"/>
      <c r="F42" s="89">
        <f>SUM(F31:F41)</f>
        <v>0</v>
      </c>
    </row>
    <row r="43" spans="1:6" ht="18.75" customHeight="1">
      <c r="B43" s="75" t="s">
        <v>30</v>
      </c>
      <c r="C43" s="211" t="e">
        <f>ROUNDDOWN(AVERAGE(D31:D41),1)</f>
        <v>#DIV/0!</v>
      </c>
      <c r="D43" s="212"/>
      <c r="E43" s="211" t="e">
        <f>ROUNDDOWN(AVERAGE(F31:F41),1)</f>
        <v>#DIV/0!</v>
      </c>
      <c r="F43" s="212"/>
    </row>
    <row r="44" spans="1:6" ht="18.75" customHeight="1">
      <c r="B44" s="79"/>
      <c r="C44" s="76"/>
      <c r="D44" s="76"/>
      <c r="E44" s="76"/>
      <c r="F44" s="76"/>
    </row>
    <row r="45" spans="1:6" ht="18.75" customHeight="1">
      <c r="B45" s="213" t="s">
        <v>33</v>
      </c>
      <c r="C45" s="213"/>
      <c r="D45" s="213"/>
      <c r="E45" s="90" t="e">
        <f>ROUNDDOWN((E43/C43),2)</f>
        <v>#DIV/0!</v>
      </c>
      <c r="F45" s="97" t="s">
        <v>46</v>
      </c>
    </row>
    <row r="46" spans="1:6" ht="18.75" customHeight="1">
      <c r="B46" s="77"/>
      <c r="C46" s="77"/>
      <c r="D46" s="77"/>
      <c r="E46" s="93"/>
      <c r="F46" s="94"/>
    </row>
    <row r="48" spans="1:6" ht="15.75" customHeight="1">
      <c r="A48" s="67" t="s">
        <v>7</v>
      </c>
    </row>
    <row r="49" spans="2:6" ht="30" customHeight="1">
      <c r="B49" s="69"/>
      <c r="C49" s="214" t="s">
        <v>53</v>
      </c>
      <c r="D49" s="215"/>
      <c r="E49" s="214" t="s">
        <v>50</v>
      </c>
      <c r="F49" s="215"/>
    </row>
    <row r="50" spans="2:6" s="66" customFormat="1" ht="18.75" customHeight="1">
      <c r="B50" s="70" t="s">
        <v>8</v>
      </c>
      <c r="C50" s="80" t="s">
        <v>9</v>
      </c>
      <c r="D50" s="85" t="s">
        <v>2</v>
      </c>
      <c r="E50" s="80" t="s">
        <v>9</v>
      </c>
      <c r="F50" s="85" t="s">
        <v>2</v>
      </c>
    </row>
    <row r="51" spans="2:6" ht="18.75" customHeight="1">
      <c r="B51" s="71" t="s">
        <v>3</v>
      </c>
      <c r="C51" s="81"/>
      <c r="D51" s="86"/>
      <c r="E51" s="81"/>
      <c r="F51" s="86"/>
    </row>
    <row r="52" spans="2:6" ht="18.75" customHeight="1">
      <c r="B52" s="72" t="s">
        <v>12</v>
      </c>
      <c r="C52" s="82"/>
      <c r="D52" s="87"/>
      <c r="E52" s="82"/>
      <c r="F52" s="87"/>
    </row>
    <row r="53" spans="2:6" ht="18.75" customHeight="1">
      <c r="B53" s="72" t="s">
        <v>14</v>
      </c>
      <c r="C53" s="82"/>
      <c r="D53" s="87"/>
      <c r="E53" s="82"/>
      <c r="F53" s="87"/>
    </row>
    <row r="54" spans="2:6" ht="18.75" customHeight="1">
      <c r="B54" s="72" t="s">
        <v>15</v>
      </c>
      <c r="C54" s="82"/>
      <c r="D54" s="87"/>
      <c r="E54" s="82"/>
      <c r="F54" s="87" t="s">
        <v>42</v>
      </c>
    </row>
    <row r="55" spans="2:6" ht="18.75" customHeight="1">
      <c r="B55" s="72" t="s">
        <v>19</v>
      </c>
      <c r="C55" s="82"/>
      <c r="D55" s="87" t="s">
        <v>42</v>
      </c>
      <c r="E55" s="82"/>
      <c r="F55" s="87" t="s">
        <v>42</v>
      </c>
    </row>
    <row r="56" spans="2:6" ht="18.75" customHeight="1">
      <c r="B56" s="72" t="s">
        <v>21</v>
      </c>
      <c r="C56" s="82"/>
      <c r="D56" s="87" t="s">
        <v>42</v>
      </c>
      <c r="E56" s="82"/>
      <c r="F56" s="87" t="s">
        <v>42</v>
      </c>
    </row>
    <row r="57" spans="2:6" ht="18.75" customHeight="1">
      <c r="B57" s="72" t="s">
        <v>22</v>
      </c>
      <c r="C57" s="82"/>
      <c r="D57" s="87" t="s">
        <v>42</v>
      </c>
      <c r="E57" s="82"/>
      <c r="F57" s="87" t="s">
        <v>42</v>
      </c>
    </row>
    <row r="58" spans="2:6" ht="18.75" customHeight="1">
      <c r="B58" s="72" t="s">
        <v>25</v>
      </c>
      <c r="C58" s="82"/>
      <c r="D58" s="87" t="s">
        <v>42</v>
      </c>
      <c r="E58" s="82"/>
      <c r="F58" s="87" t="s">
        <v>42</v>
      </c>
    </row>
    <row r="59" spans="2:6" ht="18.75" customHeight="1">
      <c r="B59" s="72" t="s">
        <v>27</v>
      </c>
      <c r="C59" s="82"/>
      <c r="D59" s="87" t="s">
        <v>42</v>
      </c>
      <c r="E59" s="82"/>
      <c r="F59" s="87" t="s">
        <v>42</v>
      </c>
    </row>
    <row r="60" spans="2:6" ht="18.75" customHeight="1">
      <c r="B60" s="72" t="s">
        <v>29</v>
      </c>
      <c r="C60" s="82"/>
      <c r="D60" s="87" t="s">
        <v>42</v>
      </c>
      <c r="E60" s="82"/>
      <c r="F60" s="87" t="s">
        <v>42</v>
      </c>
    </row>
    <row r="61" spans="2:6" ht="18.75" customHeight="1">
      <c r="B61" s="73" t="s">
        <v>24</v>
      </c>
      <c r="C61" s="83"/>
      <c r="D61" s="88" t="s">
        <v>42</v>
      </c>
      <c r="E61" s="83"/>
      <c r="F61" s="88" t="s">
        <v>42</v>
      </c>
    </row>
    <row r="62" spans="2:6" ht="18.75" customHeight="1">
      <c r="B62" s="74" t="s">
        <v>31</v>
      </c>
      <c r="C62" s="84"/>
      <c r="D62" s="89">
        <f>SUM(D51:D61)</f>
        <v>0</v>
      </c>
      <c r="E62" s="84"/>
      <c r="F62" s="89">
        <f>SUM(F51:F61)</f>
        <v>0</v>
      </c>
    </row>
    <row r="63" spans="2:6" ht="18.75" customHeight="1">
      <c r="B63" s="75" t="s">
        <v>30</v>
      </c>
      <c r="C63" s="211" t="e">
        <f>ROUNDDOWN(AVERAGE(D51:D61),1)</f>
        <v>#DIV/0!</v>
      </c>
      <c r="D63" s="212"/>
      <c r="E63" s="211" t="e">
        <f>ROUNDDOWN(AVERAGE(F51:F61),1)</f>
        <v>#DIV/0!</v>
      </c>
      <c r="F63" s="212"/>
    </row>
    <row r="64" spans="2:6" ht="18.75" customHeight="1">
      <c r="B64" s="79"/>
      <c r="C64" s="76"/>
      <c r="D64" s="76"/>
      <c r="E64" s="76"/>
      <c r="F64" s="76"/>
    </row>
    <row r="65" spans="1:9" ht="18.75" customHeight="1">
      <c r="B65" s="213" t="s">
        <v>33</v>
      </c>
      <c r="C65" s="213"/>
      <c r="D65" s="213"/>
      <c r="E65" s="90" t="e">
        <f>ROUNDDOWN((E63/C63),2)</f>
        <v>#DIV/0!</v>
      </c>
      <c r="F65" s="97" t="s">
        <v>11</v>
      </c>
    </row>
    <row r="66" spans="1:9" ht="18.75" customHeight="1">
      <c r="B66" s="77"/>
      <c r="C66" s="77"/>
      <c r="D66" s="77"/>
      <c r="E66" s="93"/>
      <c r="F66" s="94"/>
    </row>
    <row r="67" spans="1:9" ht="18.75" customHeight="1">
      <c r="A67" t="s">
        <v>55</v>
      </c>
    </row>
    <row r="68" spans="1:9" ht="18.600000000000001" customHeight="1">
      <c r="A68" s="218" t="s">
        <v>164</v>
      </c>
      <c r="B68" s="218"/>
      <c r="C68" s="218"/>
      <c r="D68" s="218"/>
      <c r="E68" s="218"/>
      <c r="F68" s="218"/>
      <c r="G68" s="218"/>
      <c r="H68" s="218"/>
      <c r="I68" s="218"/>
    </row>
    <row r="69" spans="1:9" ht="30" customHeight="1">
      <c r="A69" s="218" t="s">
        <v>49</v>
      </c>
      <c r="B69" s="218"/>
      <c r="C69" s="218"/>
      <c r="D69" s="218"/>
      <c r="E69" s="218"/>
      <c r="F69" s="218"/>
      <c r="G69" s="218"/>
      <c r="H69" s="218"/>
      <c r="I69" s="218"/>
    </row>
    <row r="70" spans="1:9" ht="18.75" customHeight="1">
      <c r="A70" s="219" t="s">
        <v>45</v>
      </c>
      <c r="B70" s="219"/>
      <c r="C70" s="219"/>
      <c r="D70" s="219"/>
      <c r="E70" s="219"/>
      <c r="F70" s="219"/>
      <c r="G70" s="219"/>
      <c r="H70" s="219"/>
      <c r="I70" s="219"/>
    </row>
    <row r="71" spans="1:9" ht="18.75" customHeight="1">
      <c r="A71" t="s">
        <v>20</v>
      </c>
    </row>
  </sheetData>
  <mergeCells count="27">
    <mergeCell ref="A70:I70"/>
    <mergeCell ref="C63:D63"/>
    <mergeCell ref="E63:F63"/>
    <mergeCell ref="B65:D65"/>
    <mergeCell ref="A68:I68"/>
    <mergeCell ref="A69:I69"/>
    <mergeCell ref="C43:D43"/>
    <mergeCell ref="E43:F43"/>
    <mergeCell ref="B45:D45"/>
    <mergeCell ref="C49:D49"/>
    <mergeCell ref="E49:F49"/>
    <mergeCell ref="C24:D24"/>
    <mergeCell ref="E24:F24"/>
    <mergeCell ref="B26:D26"/>
    <mergeCell ref="C29:D29"/>
    <mergeCell ref="E29:F29"/>
    <mergeCell ref="A6:B6"/>
    <mergeCell ref="C6:F6"/>
    <mergeCell ref="A7:B7"/>
    <mergeCell ref="C7:F7"/>
    <mergeCell ref="C10:D10"/>
    <mergeCell ref="E10:F10"/>
    <mergeCell ref="A2:I2"/>
    <mergeCell ref="A4:B4"/>
    <mergeCell ref="C4:F4"/>
    <mergeCell ref="A5:B5"/>
    <mergeCell ref="C5:F5"/>
  </mergeCells>
  <phoneticPr fontId="2"/>
  <pageMargins left="0.78740157480314965" right="0.78740157480314965" top="0.39370078740157483" bottom="0.39370078740157483" header="0.47244094488188976" footer="0.43307086614173218"/>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zoomScaleSheetLayoutView="100" workbookViewId="0"/>
  </sheetViews>
  <sheetFormatPr defaultColWidth="11" defaultRowHeight="18.75" customHeight="1"/>
  <cols>
    <col min="1" max="1" width="6.25" customWidth="1"/>
    <col min="2" max="2" width="9.25" customWidth="1"/>
    <col min="3" max="4" width="10.5" bestFit="1" customWidth="1"/>
    <col min="5" max="5" width="12.125" bestFit="1" customWidth="1"/>
    <col min="6" max="6" width="10.5" bestFit="1" customWidth="1"/>
    <col min="7" max="7" width="10" customWidth="1"/>
    <col min="8" max="8" width="6.75" customWidth="1"/>
    <col min="9" max="9" width="9.625" customWidth="1"/>
  </cols>
  <sheetData>
    <row r="1" spans="1:9" ht="18.75" customHeight="1">
      <c r="A1" t="s">
        <v>72</v>
      </c>
    </row>
    <row r="2" spans="1:9" ht="15" customHeight="1">
      <c r="I2" s="98" t="s">
        <v>17</v>
      </c>
    </row>
    <row r="3" spans="1:9" ht="18.75" customHeight="1">
      <c r="A3" s="239" t="s">
        <v>77</v>
      </c>
      <c r="B3" s="239"/>
      <c r="C3" s="239"/>
      <c r="D3" s="239"/>
      <c r="E3" s="239"/>
      <c r="F3" s="239"/>
      <c r="G3" s="239"/>
      <c r="H3" s="239"/>
      <c r="I3" s="239"/>
    </row>
    <row r="4" spans="1:9" ht="15" customHeight="1"/>
    <row r="5" spans="1:9" ht="30" customHeight="1">
      <c r="A5" s="201" t="s">
        <v>51</v>
      </c>
      <c r="B5" s="202"/>
      <c r="C5" s="201"/>
      <c r="D5" s="203"/>
      <c r="E5" s="203"/>
      <c r="F5" s="202"/>
    </row>
    <row r="6" spans="1:9" ht="18.75" customHeight="1">
      <c r="A6" s="204" t="s">
        <v>28</v>
      </c>
      <c r="B6" s="204"/>
      <c r="C6" s="205" t="s">
        <v>79</v>
      </c>
      <c r="D6" s="205"/>
      <c r="E6" s="205"/>
      <c r="F6" s="205"/>
    </row>
    <row r="7" spans="1:9" ht="18.75" customHeight="1">
      <c r="A7" s="201" t="s">
        <v>63</v>
      </c>
      <c r="B7" s="202"/>
      <c r="C7" s="206" t="s">
        <v>66</v>
      </c>
      <c r="D7" s="207"/>
      <c r="E7" s="207"/>
      <c r="F7" s="208"/>
    </row>
    <row r="8" spans="1:9" ht="18.75" customHeight="1">
      <c r="A8" s="204" t="s">
        <v>4</v>
      </c>
      <c r="B8" s="204"/>
      <c r="C8" s="205" t="s">
        <v>41</v>
      </c>
      <c r="D8" s="205"/>
      <c r="E8" s="205"/>
      <c r="F8" s="205"/>
    </row>
    <row r="9" spans="1:9" ht="15" customHeight="1"/>
    <row r="10" spans="1:9" ht="18.75" customHeight="1">
      <c r="A10" s="67" t="s">
        <v>78</v>
      </c>
    </row>
    <row r="11" spans="1:9" ht="18.75" customHeight="1">
      <c r="B11" s="99"/>
      <c r="C11" s="100"/>
      <c r="D11" s="220" t="s">
        <v>53</v>
      </c>
      <c r="E11" s="221"/>
      <c r="F11" s="222" t="s">
        <v>35</v>
      </c>
      <c r="G11" s="221"/>
    </row>
    <row r="12" spans="1:9" s="66" customFormat="1" ht="18.75" customHeight="1">
      <c r="B12" s="223" t="s">
        <v>8</v>
      </c>
      <c r="C12" s="224"/>
      <c r="D12" s="101" t="s">
        <v>9</v>
      </c>
      <c r="E12" s="85" t="s">
        <v>2</v>
      </c>
      <c r="F12" s="80" t="s">
        <v>9</v>
      </c>
      <c r="G12" s="107" t="s">
        <v>2</v>
      </c>
    </row>
    <row r="13" spans="1:9" ht="30" customHeight="1">
      <c r="B13" s="225" t="s">
        <v>26</v>
      </c>
      <c r="C13" s="226"/>
      <c r="D13" s="102"/>
      <c r="E13" s="86"/>
      <c r="F13" s="81"/>
      <c r="G13" s="86"/>
    </row>
    <row r="14" spans="1:9" ht="30" customHeight="1">
      <c r="B14" s="227" t="s">
        <v>68</v>
      </c>
      <c r="C14" s="228"/>
      <c r="D14" s="103"/>
      <c r="E14" s="87"/>
      <c r="F14" s="82"/>
      <c r="G14" s="87"/>
    </row>
    <row r="15" spans="1:9" ht="30" customHeight="1">
      <c r="B15" s="229" t="s">
        <v>71</v>
      </c>
      <c r="C15" s="230"/>
      <c r="D15" s="104"/>
      <c r="E15" s="88"/>
      <c r="F15" s="83"/>
      <c r="G15" s="88"/>
    </row>
    <row r="16" spans="1:9" ht="18.75" customHeight="1">
      <c r="B16" s="231" t="s">
        <v>31</v>
      </c>
      <c r="C16" s="232"/>
      <c r="D16" s="105"/>
      <c r="E16" s="89">
        <f>SUM(E13:E15)</f>
        <v>0</v>
      </c>
      <c r="F16" s="106"/>
      <c r="G16" s="89">
        <f>SUM(G13:G15)</f>
        <v>0</v>
      </c>
    </row>
    <row r="17" spans="1:7" ht="18.75" customHeight="1">
      <c r="B17" s="233" t="s">
        <v>65</v>
      </c>
      <c r="C17" s="234"/>
      <c r="D17" s="235" t="e">
        <f>ROUNDDOWN(AVERAGE(E13:E15),1)</f>
        <v>#DIV/0!</v>
      </c>
      <c r="E17" s="236"/>
      <c r="F17" s="211" t="e">
        <f>ROUNDDOWN(AVERAGE(G13:G15),1)</f>
        <v>#DIV/0!</v>
      </c>
      <c r="G17" s="212"/>
    </row>
    <row r="18" spans="1:7" ht="15" customHeight="1">
      <c r="B18" s="76"/>
      <c r="C18" s="76"/>
      <c r="D18" s="76"/>
      <c r="E18" s="76"/>
      <c r="F18" s="76"/>
    </row>
    <row r="19" spans="1:7" ht="18.75" customHeight="1">
      <c r="B19" s="213" t="s">
        <v>33</v>
      </c>
      <c r="C19" s="213"/>
      <c r="D19" s="213"/>
      <c r="E19" s="90" t="e">
        <f>ROUNDDOWN((F17/D17),2)</f>
        <v>#DIV/0!</v>
      </c>
      <c r="F19" s="97" t="s">
        <v>179</v>
      </c>
    </row>
    <row r="20" spans="1:7" ht="15.75" customHeight="1">
      <c r="A20" s="68"/>
    </row>
    <row r="21" spans="1:7" ht="15.75" customHeight="1">
      <c r="A21" s="67" t="s">
        <v>6</v>
      </c>
    </row>
    <row r="22" spans="1:7" ht="18.75" customHeight="1">
      <c r="B22" s="99"/>
      <c r="C22" s="100"/>
      <c r="D22" s="237" t="s">
        <v>53</v>
      </c>
      <c r="E22" s="215"/>
      <c r="F22" s="214" t="s">
        <v>54</v>
      </c>
      <c r="G22" s="215"/>
    </row>
    <row r="23" spans="1:7" s="66" customFormat="1" ht="18.75" customHeight="1">
      <c r="B23" s="223" t="s">
        <v>8</v>
      </c>
      <c r="C23" s="224"/>
      <c r="D23" s="101" t="s">
        <v>9</v>
      </c>
      <c r="E23" s="85" t="s">
        <v>2</v>
      </c>
      <c r="F23" s="80" t="s">
        <v>9</v>
      </c>
      <c r="G23" s="107" t="s">
        <v>2</v>
      </c>
    </row>
    <row r="24" spans="1:7" ht="30" customHeight="1">
      <c r="B24" s="225" t="s">
        <v>26</v>
      </c>
      <c r="C24" s="226"/>
      <c r="D24" s="102"/>
      <c r="E24" s="86"/>
      <c r="F24" s="81"/>
      <c r="G24" s="86"/>
    </row>
    <row r="25" spans="1:7" ht="30" customHeight="1">
      <c r="B25" s="227" t="s">
        <v>68</v>
      </c>
      <c r="C25" s="228"/>
      <c r="D25" s="103"/>
      <c r="E25" s="87"/>
      <c r="F25" s="82"/>
      <c r="G25" s="87"/>
    </row>
    <row r="26" spans="1:7" ht="30" customHeight="1">
      <c r="B26" s="229" t="s">
        <v>71</v>
      </c>
      <c r="C26" s="230"/>
      <c r="D26" s="104"/>
      <c r="E26" s="88"/>
      <c r="F26" s="83"/>
      <c r="G26" s="88"/>
    </row>
    <row r="27" spans="1:7" ht="18.75" customHeight="1">
      <c r="B27" s="231" t="s">
        <v>31</v>
      </c>
      <c r="C27" s="232"/>
      <c r="D27" s="105"/>
      <c r="E27" s="89">
        <f>SUM(E24:E26)</f>
        <v>0</v>
      </c>
      <c r="F27" s="106"/>
      <c r="G27" s="89">
        <f>SUM(G24:G26)</f>
        <v>0</v>
      </c>
    </row>
    <row r="28" spans="1:7" ht="18.75" customHeight="1">
      <c r="B28" s="233" t="s">
        <v>65</v>
      </c>
      <c r="C28" s="234"/>
      <c r="D28" s="235" t="e">
        <f>ROUNDDOWN(AVERAGE(E24:E26),1)</f>
        <v>#DIV/0!</v>
      </c>
      <c r="E28" s="236"/>
      <c r="F28" s="211" t="e">
        <f>ROUNDDOWN(AVERAGE(G24:G26),1)</f>
        <v>#DIV/0!</v>
      </c>
      <c r="G28" s="212"/>
    </row>
    <row r="29" spans="1:7" ht="15" customHeight="1">
      <c r="B29" s="79"/>
      <c r="C29" s="76"/>
      <c r="D29" s="76"/>
      <c r="E29" s="76"/>
      <c r="F29" s="76"/>
    </row>
    <row r="30" spans="1:7" ht="18.75" customHeight="1">
      <c r="B30" s="213" t="s">
        <v>33</v>
      </c>
      <c r="C30" s="213"/>
      <c r="D30" s="213"/>
      <c r="E30" s="90" t="e">
        <f>ROUNDDOWN((F28/D28),2)</f>
        <v>#DIV/0!</v>
      </c>
      <c r="F30" s="97" t="s">
        <v>46</v>
      </c>
    </row>
    <row r="31" spans="1:7" ht="15" customHeight="1">
      <c r="B31" s="77"/>
      <c r="C31" s="77"/>
      <c r="D31" s="77"/>
      <c r="E31" s="93"/>
      <c r="F31" s="94"/>
    </row>
    <row r="32" spans="1:7" ht="15.75" customHeight="1">
      <c r="A32" s="67" t="s">
        <v>7</v>
      </c>
    </row>
    <row r="33" spans="1:9" ht="30" customHeight="1">
      <c r="B33" s="99"/>
      <c r="C33" s="100"/>
      <c r="D33" s="237" t="s">
        <v>53</v>
      </c>
      <c r="E33" s="215"/>
      <c r="F33" s="214" t="s">
        <v>50</v>
      </c>
      <c r="G33" s="215"/>
    </row>
    <row r="34" spans="1:9" s="66" customFormat="1" ht="18.75" customHeight="1">
      <c r="B34" s="223" t="s">
        <v>8</v>
      </c>
      <c r="C34" s="224"/>
      <c r="D34" s="101" t="s">
        <v>9</v>
      </c>
      <c r="E34" s="85" t="s">
        <v>2</v>
      </c>
      <c r="F34" s="80" t="s">
        <v>9</v>
      </c>
      <c r="G34" s="107" t="s">
        <v>2</v>
      </c>
    </row>
    <row r="35" spans="1:9" ht="30" customHeight="1">
      <c r="B35" s="225" t="s">
        <v>26</v>
      </c>
      <c r="C35" s="226"/>
      <c r="D35" s="102"/>
      <c r="E35" s="86"/>
      <c r="F35" s="81"/>
      <c r="G35" s="86"/>
    </row>
    <row r="36" spans="1:9" ht="30" customHeight="1">
      <c r="B36" s="227" t="s">
        <v>68</v>
      </c>
      <c r="C36" s="228"/>
      <c r="D36" s="103"/>
      <c r="E36" s="87"/>
      <c r="F36" s="82"/>
      <c r="G36" s="87"/>
    </row>
    <row r="37" spans="1:9" ht="30" customHeight="1">
      <c r="B37" s="229" t="s">
        <v>71</v>
      </c>
      <c r="C37" s="230"/>
      <c r="D37" s="104"/>
      <c r="E37" s="88"/>
      <c r="F37" s="83"/>
      <c r="G37" s="88"/>
    </row>
    <row r="38" spans="1:9" ht="18.75" customHeight="1">
      <c r="B38" s="231" t="s">
        <v>31</v>
      </c>
      <c r="C38" s="232"/>
      <c r="D38" s="105"/>
      <c r="E38" s="89">
        <f>SUM(E35:E37)</f>
        <v>0</v>
      </c>
      <c r="F38" s="106"/>
      <c r="G38" s="89">
        <f>SUM(G35:G37)</f>
        <v>0</v>
      </c>
    </row>
    <row r="39" spans="1:9" ht="18.75" customHeight="1">
      <c r="B39" s="233" t="s">
        <v>65</v>
      </c>
      <c r="C39" s="234"/>
      <c r="D39" s="235" t="e">
        <f>ROUNDDOWN(AVERAGE(E35:E37),1)</f>
        <v>#DIV/0!</v>
      </c>
      <c r="E39" s="236"/>
      <c r="F39" s="211" t="e">
        <f>ROUNDDOWN(AVERAGE(G35:G37),1)</f>
        <v>#DIV/0!</v>
      </c>
      <c r="G39" s="212"/>
    </row>
    <row r="40" spans="1:9" ht="18.75" customHeight="1">
      <c r="B40" s="79"/>
      <c r="C40" s="76"/>
      <c r="D40" s="76"/>
      <c r="E40" s="76"/>
      <c r="F40" s="76"/>
    </row>
    <row r="41" spans="1:9" ht="18.75" customHeight="1">
      <c r="B41" s="213" t="s">
        <v>33</v>
      </c>
      <c r="C41" s="213"/>
      <c r="D41" s="213"/>
      <c r="E41" s="90" t="e">
        <f>ROUNDDOWN((F39/D39),2)</f>
        <v>#DIV/0!</v>
      </c>
      <c r="F41" s="97" t="s">
        <v>11</v>
      </c>
    </row>
    <row r="42" spans="1:9" ht="18.75" customHeight="1">
      <c r="B42" s="77"/>
      <c r="C42" s="77"/>
      <c r="D42" s="77"/>
      <c r="E42" s="93"/>
      <c r="F42" s="94"/>
    </row>
    <row r="43" spans="1:9" ht="18.75" customHeight="1">
      <c r="A43" t="s">
        <v>55</v>
      </c>
    </row>
    <row r="44" spans="1:9" ht="15" customHeight="1">
      <c r="A44" s="218" t="s">
        <v>164</v>
      </c>
      <c r="B44" s="218"/>
      <c r="C44" s="218"/>
      <c r="D44" s="218"/>
      <c r="E44" s="218"/>
      <c r="F44" s="218"/>
      <c r="G44" s="218"/>
      <c r="H44" s="218"/>
      <c r="I44" s="218"/>
    </row>
    <row r="45" spans="1:9" ht="30" customHeight="1">
      <c r="A45" s="218" t="s">
        <v>49</v>
      </c>
      <c r="B45" s="218"/>
      <c r="C45" s="218"/>
      <c r="D45" s="218"/>
      <c r="E45" s="218"/>
      <c r="F45" s="218"/>
      <c r="G45" s="218"/>
      <c r="H45" s="218"/>
      <c r="I45" s="218"/>
    </row>
    <row r="46" spans="1:9" ht="18.75" customHeight="1">
      <c r="A46" s="219" t="s">
        <v>45</v>
      </c>
      <c r="B46" s="219"/>
      <c r="C46" s="219"/>
      <c r="D46" s="219"/>
      <c r="E46" s="219"/>
      <c r="F46" s="219"/>
      <c r="G46" s="219"/>
      <c r="H46" s="219"/>
      <c r="I46" s="219"/>
    </row>
    <row r="47" spans="1:9" ht="18.75" customHeight="1">
      <c r="A47" t="s">
        <v>20</v>
      </c>
    </row>
    <row r="48" spans="1:9" ht="30" customHeight="1">
      <c r="A48" s="218" t="s">
        <v>23</v>
      </c>
      <c r="B48" s="218"/>
      <c r="C48" s="218"/>
      <c r="D48" s="218"/>
      <c r="E48" s="218"/>
      <c r="F48" s="218"/>
      <c r="G48" s="218"/>
      <c r="H48" s="218"/>
      <c r="I48" s="218"/>
    </row>
  </sheetData>
  <mergeCells count="46">
    <mergeCell ref="A45:I45"/>
    <mergeCell ref="A46:I46"/>
    <mergeCell ref="A48:I48"/>
    <mergeCell ref="B39:C39"/>
    <mergeCell ref="D39:E39"/>
    <mergeCell ref="F39:G39"/>
    <mergeCell ref="B41:D41"/>
    <mergeCell ref="A44:I44"/>
    <mergeCell ref="B34:C34"/>
    <mergeCell ref="B35:C35"/>
    <mergeCell ref="B36:C36"/>
    <mergeCell ref="B37:C37"/>
    <mergeCell ref="B38:C38"/>
    <mergeCell ref="B28:C28"/>
    <mergeCell ref="D28:E28"/>
    <mergeCell ref="F28:G28"/>
    <mergeCell ref="B30:D30"/>
    <mergeCell ref="D33:E33"/>
    <mergeCell ref="F33:G33"/>
    <mergeCell ref="B23:C23"/>
    <mergeCell ref="B24:C24"/>
    <mergeCell ref="B25:C25"/>
    <mergeCell ref="B26:C26"/>
    <mergeCell ref="B27:C27"/>
    <mergeCell ref="B17:C17"/>
    <mergeCell ref="D17:E17"/>
    <mergeCell ref="F17:G17"/>
    <mergeCell ref="B19:D19"/>
    <mergeCell ref="D22:E22"/>
    <mergeCell ref="F22:G22"/>
    <mergeCell ref="B12:C12"/>
    <mergeCell ref="B13:C13"/>
    <mergeCell ref="B14:C14"/>
    <mergeCell ref="B15:C15"/>
    <mergeCell ref="B16:C16"/>
    <mergeCell ref="A7:B7"/>
    <mergeCell ref="C7:F7"/>
    <mergeCell ref="A8:B8"/>
    <mergeCell ref="C8:F8"/>
    <mergeCell ref="D11:E11"/>
    <mergeCell ref="F11:G11"/>
    <mergeCell ref="A3:I3"/>
    <mergeCell ref="A5:B5"/>
    <mergeCell ref="C5:F5"/>
    <mergeCell ref="A6:B6"/>
    <mergeCell ref="C6:F6"/>
  </mergeCells>
  <phoneticPr fontId="2"/>
  <pageMargins left="0.78740157480314965" right="0.78740157480314965" top="0.39370078740157483" bottom="0.39370078740157483" header="0.47244094488188976" footer="0.43307086614173218"/>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view="pageBreakPreview" zoomScaleSheetLayoutView="100" workbookViewId="0">
      <selection sqref="A1:C1"/>
    </sheetView>
  </sheetViews>
  <sheetFormatPr defaultColWidth="11" defaultRowHeight="18.75" customHeight="1"/>
  <cols>
    <col min="1" max="1" width="6.25" style="109" customWidth="1"/>
    <col min="2" max="2" width="9.25" style="109" customWidth="1"/>
    <col min="3" max="4" width="10.5" style="109" bestFit="1" customWidth="1"/>
    <col min="5" max="5" width="12.125" style="109" bestFit="1" customWidth="1"/>
    <col min="6" max="6" width="10.5" style="109" bestFit="1" customWidth="1"/>
    <col min="7" max="7" width="10" style="109" customWidth="1"/>
    <col min="8" max="8" width="6.75" style="109" customWidth="1"/>
    <col min="9" max="9" width="9.625" style="109" customWidth="1"/>
    <col min="10" max="256" width="11" style="109"/>
    <col min="257" max="257" width="6.25" style="109" customWidth="1"/>
    <col min="258" max="258" width="9.25" style="109" customWidth="1"/>
    <col min="259" max="260" width="10.5" style="109" bestFit="1" customWidth="1"/>
    <col min="261" max="261" width="12.125" style="109" bestFit="1" customWidth="1"/>
    <col min="262" max="262" width="10.5" style="109" bestFit="1" customWidth="1"/>
    <col min="263" max="263" width="10" style="109" customWidth="1"/>
    <col min="264" max="264" width="6.75" style="109" customWidth="1"/>
    <col min="265" max="265" width="9.625" style="109" customWidth="1"/>
    <col min="266" max="512" width="11" style="109"/>
    <col min="513" max="513" width="6.25" style="109" customWidth="1"/>
    <col min="514" max="514" width="9.25" style="109" customWidth="1"/>
    <col min="515" max="516" width="10.5" style="109" bestFit="1" customWidth="1"/>
    <col min="517" max="517" width="12.125" style="109" bestFit="1" customWidth="1"/>
    <col min="518" max="518" width="10.5" style="109" bestFit="1" customWidth="1"/>
    <col min="519" max="519" width="10" style="109" customWidth="1"/>
    <col min="520" max="520" width="6.75" style="109" customWidth="1"/>
    <col min="521" max="521" width="9.625" style="109" customWidth="1"/>
    <col min="522" max="768" width="11" style="109"/>
    <col min="769" max="769" width="6.25" style="109" customWidth="1"/>
    <col min="770" max="770" width="9.25" style="109" customWidth="1"/>
    <col min="771" max="772" width="10.5" style="109" bestFit="1" customWidth="1"/>
    <col min="773" max="773" width="12.125" style="109" bestFit="1" customWidth="1"/>
    <col min="774" max="774" width="10.5" style="109" bestFit="1" customWidth="1"/>
    <col min="775" max="775" width="10" style="109" customWidth="1"/>
    <col min="776" max="776" width="6.75" style="109" customWidth="1"/>
    <col min="777" max="777" width="9.625" style="109" customWidth="1"/>
    <col min="778" max="1024" width="11" style="109"/>
    <col min="1025" max="1025" width="6.25" style="109" customWidth="1"/>
    <col min="1026" max="1026" width="9.25" style="109" customWidth="1"/>
    <col min="1027" max="1028" width="10.5" style="109" bestFit="1" customWidth="1"/>
    <col min="1029" max="1029" width="12.125" style="109" bestFit="1" customWidth="1"/>
    <col min="1030" max="1030" width="10.5" style="109" bestFit="1" customWidth="1"/>
    <col min="1031" max="1031" width="10" style="109" customWidth="1"/>
    <col min="1032" max="1032" width="6.75" style="109" customWidth="1"/>
    <col min="1033" max="1033" width="9.625" style="109" customWidth="1"/>
    <col min="1034" max="1280" width="11" style="109"/>
    <col min="1281" max="1281" width="6.25" style="109" customWidth="1"/>
    <col min="1282" max="1282" width="9.25" style="109" customWidth="1"/>
    <col min="1283" max="1284" width="10.5" style="109" bestFit="1" customWidth="1"/>
    <col min="1285" max="1285" width="12.125" style="109" bestFit="1" customWidth="1"/>
    <col min="1286" max="1286" width="10.5" style="109" bestFit="1" customWidth="1"/>
    <col min="1287" max="1287" width="10" style="109" customWidth="1"/>
    <col min="1288" max="1288" width="6.75" style="109" customWidth="1"/>
    <col min="1289" max="1289" width="9.625" style="109" customWidth="1"/>
    <col min="1290" max="1536" width="11" style="109"/>
    <col min="1537" max="1537" width="6.25" style="109" customWidth="1"/>
    <col min="1538" max="1538" width="9.25" style="109" customWidth="1"/>
    <col min="1539" max="1540" width="10.5" style="109" bestFit="1" customWidth="1"/>
    <col min="1541" max="1541" width="12.125" style="109" bestFit="1" customWidth="1"/>
    <col min="1542" max="1542" width="10.5" style="109" bestFit="1" customWidth="1"/>
    <col min="1543" max="1543" width="10" style="109" customWidth="1"/>
    <col min="1544" max="1544" width="6.75" style="109" customWidth="1"/>
    <col min="1545" max="1545" width="9.625" style="109" customWidth="1"/>
    <col min="1546" max="1792" width="11" style="109"/>
    <col min="1793" max="1793" width="6.25" style="109" customWidth="1"/>
    <col min="1794" max="1794" width="9.25" style="109" customWidth="1"/>
    <col min="1795" max="1796" width="10.5" style="109" bestFit="1" customWidth="1"/>
    <col min="1797" max="1797" width="12.125" style="109" bestFit="1" customWidth="1"/>
    <col min="1798" max="1798" width="10.5" style="109" bestFit="1" customWidth="1"/>
    <col min="1799" max="1799" width="10" style="109" customWidth="1"/>
    <col min="1800" max="1800" width="6.75" style="109" customWidth="1"/>
    <col min="1801" max="1801" width="9.625" style="109" customWidth="1"/>
    <col min="1802" max="2048" width="11" style="109"/>
    <col min="2049" max="2049" width="6.25" style="109" customWidth="1"/>
    <col min="2050" max="2050" width="9.25" style="109" customWidth="1"/>
    <col min="2051" max="2052" width="10.5" style="109" bestFit="1" customWidth="1"/>
    <col min="2053" max="2053" width="12.125" style="109" bestFit="1" customWidth="1"/>
    <col min="2054" max="2054" width="10.5" style="109" bestFit="1" customWidth="1"/>
    <col min="2055" max="2055" width="10" style="109" customWidth="1"/>
    <col min="2056" max="2056" width="6.75" style="109" customWidth="1"/>
    <col min="2057" max="2057" width="9.625" style="109" customWidth="1"/>
    <col min="2058" max="2304" width="11" style="109"/>
    <col min="2305" max="2305" width="6.25" style="109" customWidth="1"/>
    <col min="2306" max="2306" width="9.25" style="109" customWidth="1"/>
    <col min="2307" max="2308" width="10.5" style="109" bestFit="1" customWidth="1"/>
    <col min="2309" max="2309" width="12.125" style="109" bestFit="1" customWidth="1"/>
    <col min="2310" max="2310" width="10.5" style="109" bestFit="1" customWidth="1"/>
    <col min="2311" max="2311" width="10" style="109" customWidth="1"/>
    <col min="2312" max="2312" width="6.75" style="109" customWidth="1"/>
    <col min="2313" max="2313" width="9.625" style="109" customWidth="1"/>
    <col min="2314" max="2560" width="11" style="109"/>
    <col min="2561" max="2561" width="6.25" style="109" customWidth="1"/>
    <col min="2562" max="2562" width="9.25" style="109" customWidth="1"/>
    <col min="2563" max="2564" width="10.5" style="109" bestFit="1" customWidth="1"/>
    <col min="2565" max="2565" width="12.125" style="109" bestFit="1" customWidth="1"/>
    <col min="2566" max="2566" width="10.5" style="109" bestFit="1" customWidth="1"/>
    <col min="2567" max="2567" width="10" style="109" customWidth="1"/>
    <col min="2568" max="2568" width="6.75" style="109" customWidth="1"/>
    <col min="2569" max="2569" width="9.625" style="109" customWidth="1"/>
    <col min="2570" max="2816" width="11" style="109"/>
    <col min="2817" max="2817" width="6.25" style="109" customWidth="1"/>
    <col min="2818" max="2818" width="9.25" style="109" customWidth="1"/>
    <col min="2819" max="2820" width="10.5" style="109" bestFit="1" customWidth="1"/>
    <col min="2821" max="2821" width="12.125" style="109" bestFit="1" customWidth="1"/>
    <col min="2822" max="2822" width="10.5" style="109" bestFit="1" customWidth="1"/>
    <col min="2823" max="2823" width="10" style="109" customWidth="1"/>
    <col min="2824" max="2824" width="6.75" style="109" customWidth="1"/>
    <col min="2825" max="2825" width="9.625" style="109" customWidth="1"/>
    <col min="2826" max="3072" width="11" style="109"/>
    <col min="3073" max="3073" width="6.25" style="109" customWidth="1"/>
    <col min="3074" max="3074" width="9.25" style="109" customWidth="1"/>
    <col min="3075" max="3076" width="10.5" style="109" bestFit="1" customWidth="1"/>
    <col min="3077" max="3077" width="12.125" style="109" bestFit="1" customWidth="1"/>
    <col min="3078" max="3078" width="10.5" style="109" bestFit="1" customWidth="1"/>
    <col min="3079" max="3079" width="10" style="109" customWidth="1"/>
    <col min="3080" max="3080" width="6.75" style="109" customWidth="1"/>
    <col min="3081" max="3081" width="9.625" style="109" customWidth="1"/>
    <col min="3082" max="3328" width="11" style="109"/>
    <col min="3329" max="3329" width="6.25" style="109" customWidth="1"/>
    <col min="3330" max="3330" width="9.25" style="109" customWidth="1"/>
    <col min="3331" max="3332" width="10.5" style="109" bestFit="1" customWidth="1"/>
    <col min="3333" max="3333" width="12.125" style="109" bestFit="1" customWidth="1"/>
    <col min="3334" max="3334" width="10.5" style="109" bestFit="1" customWidth="1"/>
    <col min="3335" max="3335" width="10" style="109" customWidth="1"/>
    <col min="3336" max="3336" width="6.75" style="109" customWidth="1"/>
    <col min="3337" max="3337" width="9.625" style="109" customWidth="1"/>
    <col min="3338" max="3584" width="11" style="109"/>
    <col min="3585" max="3585" width="6.25" style="109" customWidth="1"/>
    <col min="3586" max="3586" width="9.25" style="109" customWidth="1"/>
    <col min="3587" max="3588" width="10.5" style="109" bestFit="1" customWidth="1"/>
    <col min="3589" max="3589" width="12.125" style="109" bestFit="1" customWidth="1"/>
    <col min="3590" max="3590" width="10.5" style="109" bestFit="1" customWidth="1"/>
    <col min="3591" max="3591" width="10" style="109" customWidth="1"/>
    <col min="3592" max="3592" width="6.75" style="109" customWidth="1"/>
    <col min="3593" max="3593" width="9.625" style="109" customWidth="1"/>
    <col min="3594" max="3840" width="11" style="109"/>
    <col min="3841" max="3841" width="6.25" style="109" customWidth="1"/>
    <col min="3842" max="3842" width="9.25" style="109" customWidth="1"/>
    <col min="3843" max="3844" width="10.5" style="109" bestFit="1" customWidth="1"/>
    <col min="3845" max="3845" width="12.125" style="109" bestFit="1" customWidth="1"/>
    <col min="3846" max="3846" width="10.5" style="109" bestFit="1" customWidth="1"/>
    <col min="3847" max="3847" width="10" style="109" customWidth="1"/>
    <col min="3848" max="3848" width="6.75" style="109" customWidth="1"/>
    <col min="3849" max="3849" width="9.625" style="109" customWidth="1"/>
    <col min="3850" max="4096" width="11" style="109"/>
    <col min="4097" max="4097" width="6.25" style="109" customWidth="1"/>
    <col min="4098" max="4098" width="9.25" style="109" customWidth="1"/>
    <col min="4099" max="4100" width="10.5" style="109" bestFit="1" customWidth="1"/>
    <col min="4101" max="4101" width="12.125" style="109" bestFit="1" customWidth="1"/>
    <col min="4102" max="4102" width="10.5" style="109" bestFit="1" customWidth="1"/>
    <col min="4103" max="4103" width="10" style="109" customWidth="1"/>
    <col min="4104" max="4104" width="6.75" style="109" customWidth="1"/>
    <col min="4105" max="4105" width="9.625" style="109" customWidth="1"/>
    <col min="4106" max="4352" width="11" style="109"/>
    <col min="4353" max="4353" width="6.25" style="109" customWidth="1"/>
    <col min="4354" max="4354" width="9.25" style="109" customWidth="1"/>
    <col min="4355" max="4356" width="10.5" style="109" bestFit="1" customWidth="1"/>
    <col min="4357" max="4357" width="12.125" style="109" bestFit="1" customWidth="1"/>
    <col min="4358" max="4358" width="10.5" style="109" bestFit="1" customWidth="1"/>
    <col min="4359" max="4359" width="10" style="109" customWidth="1"/>
    <col min="4360" max="4360" width="6.75" style="109" customWidth="1"/>
    <col min="4361" max="4361" width="9.625" style="109" customWidth="1"/>
    <col min="4362" max="4608" width="11" style="109"/>
    <col min="4609" max="4609" width="6.25" style="109" customWidth="1"/>
    <col min="4610" max="4610" width="9.25" style="109" customWidth="1"/>
    <col min="4611" max="4612" width="10.5" style="109" bestFit="1" customWidth="1"/>
    <col min="4613" max="4613" width="12.125" style="109" bestFit="1" customWidth="1"/>
    <col min="4614" max="4614" width="10.5" style="109" bestFit="1" customWidth="1"/>
    <col min="4615" max="4615" width="10" style="109" customWidth="1"/>
    <col min="4616" max="4616" width="6.75" style="109" customWidth="1"/>
    <col min="4617" max="4617" width="9.625" style="109" customWidth="1"/>
    <col min="4618" max="4864" width="11" style="109"/>
    <col min="4865" max="4865" width="6.25" style="109" customWidth="1"/>
    <col min="4866" max="4866" width="9.25" style="109" customWidth="1"/>
    <col min="4867" max="4868" width="10.5" style="109" bestFit="1" customWidth="1"/>
    <col min="4869" max="4869" width="12.125" style="109" bestFit="1" customWidth="1"/>
    <col min="4870" max="4870" width="10.5" style="109" bestFit="1" customWidth="1"/>
    <col min="4871" max="4871" width="10" style="109" customWidth="1"/>
    <col min="4872" max="4872" width="6.75" style="109" customWidth="1"/>
    <col min="4873" max="4873" width="9.625" style="109" customWidth="1"/>
    <col min="4874" max="5120" width="11" style="109"/>
    <col min="5121" max="5121" width="6.25" style="109" customWidth="1"/>
    <col min="5122" max="5122" width="9.25" style="109" customWidth="1"/>
    <col min="5123" max="5124" width="10.5" style="109" bestFit="1" customWidth="1"/>
    <col min="5125" max="5125" width="12.125" style="109" bestFit="1" customWidth="1"/>
    <col min="5126" max="5126" width="10.5" style="109" bestFit="1" customWidth="1"/>
    <col min="5127" max="5127" width="10" style="109" customWidth="1"/>
    <col min="5128" max="5128" width="6.75" style="109" customWidth="1"/>
    <col min="5129" max="5129" width="9.625" style="109" customWidth="1"/>
    <col min="5130" max="5376" width="11" style="109"/>
    <col min="5377" max="5377" width="6.25" style="109" customWidth="1"/>
    <col min="5378" max="5378" width="9.25" style="109" customWidth="1"/>
    <col min="5379" max="5380" width="10.5" style="109" bestFit="1" customWidth="1"/>
    <col min="5381" max="5381" width="12.125" style="109" bestFit="1" customWidth="1"/>
    <col min="5382" max="5382" width="10.5" style="109" bestFit="1" customWidth="1"/>
    <col min="5383" max="5383" width="10" style="109" customWidth="1"/>
    <col min="5384" max="5384" width="6.75" style="109" customWidth="1"/>
    <col min="5385" max="5385" width="9.625" style="109" customWidth="1"/>
    <col min="5386" max="5632" width="11" style="109"/>
    <col min="5633" max="5633" width="6.25" style="109" customWidth="1"/>
    <col min="5634" max="5634" width="9.25" style="109" customWidth="1"/>
    <col min="5635" max="5636" width="10.5" style="109" bestFit="1" customWidth="1"/>
    <col min="5637" max="5637" width="12.125" style="109" bestFit="1" customWidth="1"/>
    <col min="5638" max="5638" width="10.5" style="109" bestFit="1" customWidth="1"/>
    <col min="5639" max="5639" width="10" style="109" customWidth="1"/>
    <col min="5640" max="5640" width="6.75" style="109" customWidth="1"/>
    <col min="5641" max="5641" width="9.625" style="109" customWidth="1"/>
    <col min="5642" max="5888" width="11" style="109"/>
    <col min="5889" max="5889" width="6.25" style="109" customWidth="1"/>
    <col min="5890" max="5890" width="9.25" style="109" customWidth="1"/>
    <col min="5891" max="5892" width="10.5" style="109" bestFit="1" customWidth="1"/>
    <col min="5893" max="5893" width="12.125" style="109" bestFit="1" customWidth="1"/>
    <col min="5894" max="5894" width="10.5" style="109" bestFit="1" customWidth="1"/>
    <col min="5895" max="5895" width="10" style="109" customWidth="1"/>
    <col min="5896" max="5896" width="6.75" style="109" customWidth="1"/>
    <col min="5897" max="5897" width="9.625" style="109" customWidth="1"/>
    <col min="5898" max="6144" width="11" style="109"/>
    <col min="6145" max="6145" width="6.25" style="109" customWidth="1"/>
    <col min="6146" max="6146" width="9.25" style="109" customWidth="1"/>
    <col min="6147" max="6148" width="10.5" style="109" bestFit="1" customWidth="1"/>
    <col min="6149" max="6149" width="12.125" style="109" bestFit="1" customWidth="1"/>
    <col min="6150" max="6150" width="10.5" style="109" bestFit="1" customWidth="1"/>
    <col min="6151" max="6151" width="10" style="109" customWidth="1"/>
    <col min="6152" max="6152" width="6.75" style="109" customWidth="1"/>
    <col min="6153" max="6153" width="9.625" style="109" customWidth="1"/>
    <col min="6154" max="6400" width="11" style="109"/>
    <col min="6401" max="6401" width="6.25" style="109" customWidth="1"/>
    <col min="6402" max="6402" width="9.25" style="109" customWidth="1"/>
    <col min="6403" max="6404" width="10.5" style="109" bestFit="1" customWidth="1"/>
    <col min="6405" max="6405" width="12.125" style="109" bestFit="1" customWidth="1"/>
    <col min="6406" max="6406" width="10.5" style="109" bestFit="1" customWidth="1"/>
    <col min="6407" max="6407" width="10" style="109" customWidth="1"/>
    <col min="6408" max="6408" width="6.75" style="109" customWidth="1"/>
    <col min="6409" max="6409" width="9.625" style="109" customWidth="1"/>
    <col min="6410" max="6656" width="11" style="109"/>
    <col min="6657" max="6657" width="6.25" style="109" customWidth="1"/>
    <col min="6658" max="6658" width="9.25" style="109" customWidth="1"/>
    <col min="6659" max="6660" width="10.5" style="109" bestFit="1" customWidth="1"/>
    <col min="6661" max="6661" width="12.125" style="109" bestFit="1" customWidth="1"/>
    <col min="6662" max="6662" width="10.5" style="109" bestFit="1" customWidth="1"/>
    <col min="6663" max="6663" width="10" style="109" customWidth="1"/>
    <col min="6664" max="6664" width="6.75" style="109" customWidth="1"/>
    <col min="6665" max="6665" width="9.625" style="109" customWidth="1"/>
    <col min="6666" max="6912" width="11" style="109"/>
    <col min="6913" max="6913" width="6.25" style="109" customWidth="1"/>
    <col min="6914" max="6914" width="9.25" style="109" customWidth="1"/>
    <col min="6915" max="6916" width="10.5" style="109" bestFit="1" customWidth="1"/>
    <col min="6917" max="6917" width="12.125" style="109" bestFit="1" customWidth="1"/>
    <col min="6918" max="6918" width="10.5" style="109" bestFit="1" customWidth="1"/>
    <col min="6919" max="6919" width="10" style="109" customWidth="1"/>
    <col min="6920" max="6920" width="6.75" style="109" customWidth="1"/>
    <col min="6921" max="6921" width="9.625" style="109" customWidth="1"/>
    <col min="6922" max="7168" width="11" style="109"/>
    <col min="7169" max="7169" width="6.25" style="109" customWidth="1"/>
    <col min="7170" max="7170" width="9.25" style="109" customWidth="1"/>
    <col min="7171" max="7172" width="10.5" style="109" bestFit="1" customWidth="1"/>
    <col min="7173" max="7173" width="12.125" style="109" bestFit="1" customWidth="1"/>
    <col min="7174" max="7174" width="10.5" style="109" bestFit="1" customWidth="1"/>
    <col min="7175" max="7175" width="10" style="109" customWidth="1"/>
    <col min="7176" max="7176" width="6.75" style="109" customWidth="1"/>
    <col min="7177" max="7177" width="9.625" style="109" customWidth="1"/>
    <col min="7178" max="7424" width="11" style="109"/>
    <col min="7425" max="7425" width="6.25" style="109" customWidth="1"/>
    <col min="7426" max="7426" width="9.25" style="109" customWidth="1"/>
    <col min="7427" max="7428" width="10.5" style="109" bestFit="1" customWidth="1"/>
    <col min="7429" max="7429" width="12.125" style="109" bestFit="1" customWidth="1"/>
    <col min="7430" max="7430" width="10.5" style="109" bestFit="1" customWidth="1"/>
    <col min="7431" max="7431" width="10" style="109" customWidth="1"/>
    <col min="7432" max="7432" width="6.75" style="109" customWidth="1"/>
    <col min="7433" max="7433" width="9.625" style="109" customWidth="1"/>
    <col min="7434" max="7680" width="11" style="109"/>
    <col min="7681" max="7681" width="6.25" style="109" customWidth="1"/>
    <col min="7682" max="7682" width="9.25" style="109" customWidth="1"/>
    <col min="7683" max="7684" width="10.5" style="109" bestFit="1" customWidth="1"/>
    <col min="7685" max="7685" width="12.125" style="109" bestFit="1" customWidth="1"/>
    <col min="7686" max="7686" width="10.5" style="109" bestFit="1" customWidth="1"/>
    <col min="7687" max="7687" width="10" style="109" customWidth="1"/>
    <col min="7688" max="7688" width="6.75" style="109" customWidth="1"/>
    <col min="7689" max="7689" width="9.625" style="109" customWidth="1"/>
    <col min="7690" max="7936" width="11" style="109"/>
    <col min="7937" max="7937" width="6.25" style="109" customWidth="1"/>
    <col min="7938" max="7938" width="9.25" style="109" customWidth="1"/>
    <col min="7939" max="7940" width="10.5" style="109" bestFit="1" customWidth="1"/>
    <col min="7941" max="7941" width="12.125" style="109" bestFit="1" customWidth="1"/>
    <col min="7942" max="7942" width="10.5" style="109" bestFit="1" customWidth="1"/>
    <col min="7943" max="7943" width="10" style="109" customWidth="1"/>
    <col min="7944" max="7944" width="6.75" style="109" customWidth="1"/>
    <col min="7945" max="7945" width="9.625" style="109" customWidth="1"/>
    <col min="7946" max="8192" width="11" style="109"/>
    <col min="8193" max="8193" width="6.25" style="109" customWidth="1"/>
    <col min="8194" max="8194" width="9.25" style="109" customWidth="1"/>
    <col min="8195" max="8196" width="10.5" style="109" bestFit="1" customWidth="1"/>
    <col min="8197" max="8197" width="12.125" style="109" bestFit="1" customWidth="1"/>
    <col min="8198" max="8198" width="10.5" style="109" bestFit="1" customWidth="1"/>
    <col min="8199" max="8199" width="10" style="109" customWidth="1"/>
    <col min="8200" max="8200" width="6.75" style="109" customWidth="1"/>
    <col min="8201" max="8201" width="9.625" style="109" customWidth="1"/>
    <col min="8202" max="8448" width="11" style="109"/>
    <col min="8449" max="8449" width="6.25" style="109" customWidth="1"/>
    <col min="8450" max="8450" width="9.25" style="109" customWidth="1"/>
    <col min="8451" max="8452" width="10.5" style="109" bestFit="1" customWidth="1"/>
    <col min="8453" max="8453" width="12.125" style="109" bestFit="1" customWidth="1"/>
    <col min="8454" max="8454" width="10.5" style="109" bestFit="1" customWidth="1"/>
    <col min="8455" max="8455" width="10" style="109" customWidth="1"/>
    <col min="8456" max="8456" width="6.75" style="109" customWidth="1"/>
    <col min="8457" max="8457" width="9.625" style="109" customWidth="1"/>
    <col min="8458" max="8704" width="11" style="109"/>
    <col min="8705" max="8705" width="6.25" style="109" customWidth="1"/>
    <col min="8706" max="8706" width="9.25" style="109" customWidth="1"/>
    <col min="8707" max="8708" width="10.5" style="109" bestFit="1" customWidth="1"/>
    <col min="8709" max="8709" width="12.125" style="109" bestFit="1" customWidth="1"/>
    <col min="8710" max="8710" width="10.5" style="109" bestFit="1" customWidth="1"/>
    <col min="8711" max="8711" width="10" style="109" customWidth="1"/>
    <col min="8712" max="8712" width="6.75" style="109" customWidth="1"/>
    <col min="8713" max="8713" width="9.625" style="109" customWidth="1"/>
    <col min="8714" max="8960" width="11" style="109"/>
    <col min="8961" max="8961" width="6.25" style="109" customWidth="1"/>
    <col min="8962" max="8962" width="9.25" style="109" customWidth="1"/>
    <col min="8963" max="8964" width="10.5" style="109" bestFit="1" customWidth="1"/>
    <col min="8965" max="8965" width="12.125" style="109" bestFit="1" customWidth="1"/>
    <col min="8966" max="8966" width="10.5" style="109" bestFit="1" customWidth="1"/>
    <col min="8967" max="8967" width="10" style="109" customWidth="1"/>
    <col min="8968" max="8968" width="6.75" style="109" customWidth="1"/>
    <col min="8969" max="8969" width="9.625" style="109" customWidth="1"/>
    <col min="8970" max="9216" width="11" style="109"/>
    <col min="9217" max="9217" width="6.25" style="109" customWidth="1"/>
    <col min="9218" max="9218" width="9.25" style="109" customWidth="1"/>
    <col min="9219" max="9220" width="10.5" style="109" bestFit="1" customWidth="1"/>
    <col min="9221" max="9221" width="12.125" style="109" bestFit="1" customWidth="1"/>
    <col min="9222" max="9222" width="10.5" style="109" bestFit="1" customWidth="1"/>
    <col min="9223" max="9223" width="10" style="109" customWidth="1"/>
    <col min="9224" max="9224" width="6.75" style="109" customWidth="1"/>
    <col min="9225" max="9225" width="9.625" style="109" customWidth="1"/>
    <col min="9226" max="9472" width="11" style="109"/>
    <col min="9473" max="9473" width="6.25" style="109" customWidth="1"/>
    <col min="9474" max="9474" width="9.25" style="109" customWidth="1"/>
    <col min="9475" max="9476" width="10.5" style="109" bestFit="1" customWidth="1"/>
    <col min="9477" max="9477" width="12.125" style="109" bestFit="1" customWidth="1"/>
    <col min="9478" max="9478" width="10.5" style="109" bestFit="1" customWidth="1"/>
    <col min="9479" max="9479" width="10" style="109" customWidth="1"/>
    <col min="9480" max="9480" width="6.75" style="109" customWidth="1"/>
    <col min="9481" max="9481" width="9.625" style="109" customWidth="1"/>
    <col min="9482" max="9728" width="11" style="109"/>
    <col min="9729" max="9729" width="6.25" style="109" customWidth="1"/>
    <col min="9730" max="9730" width="9.25" style="109" customWidth="1"/>
    <col min="9731" max="9732" width="10.5" style="109" bestFit="1" customWidth="1"/>
    <col min="9733" max="9733" width="12.125" style="109" bestFit="1" customWidth="1"/>
    <col min="9734" max="9734" width="10.5" style="109" bestFit="1" customWidth="1"/>
    <col min="9735" max="9735" width="10" style="109" customWidth="1"/>
    <col min="9736" max="9736" width="6.75" style="109" customWidth="1"/>
    <col min="9737" max="9737" width="9.625" style="109" customWidth="1"/>
    <col min="9738" max="9984" width="11" style="109"/>
    <col min="9985" max="9985" width="6.25" style="109" customWidth="1"/>
    <col min="9986" max="9986" width="9.25" style="109" customWidth="1"/>
    <col min="9987" max="9988" width="10.5" style="109" bestFit="1" customWidth="1"/>
    <col min="9989" max="9989" width="12.125" style="109" bestFit="1" customWidth="1"/>
    <col min="9990" max="9990" width="10.5" style="109" bestFit="1" customWidth="1"/>
    <col min="9991" max="9991" width="10" style="109" customWidth="1"/>
    <col min="9992" max="9992" width="6.75" style="109" customWidth="1"/>
    <col min="9993" max="9993" width="9.625" style="109" customWidth="1"/>
    <col min="9994" max="10240" width="11" style="109"/>
    <col min="10241" max="10241" width="6.25" style="109" customWidth="1"/>
    <col min="10242" max="10242" width="9.25" style="109" customWidth="1"/>
    <col min="10243" max="10244" width="10.5" style="109" bestFit="1" customWidth="1"/>
    <col min="10245" max="10245" width="12.125" style="109" bestFit="1" customWidth="1"/>
    <col min="10246" max="10246" width="10.5" style="109" bestFit="1" customWidth="1"/>
    <col min="10247" max="10247" width="10" style="109" customWidth="1"/>
    <col min="10248" max="10248" width="6.75" style="109" customWidth="1"/>
    <col min="10249" max="10249" width="9.625" style="109" customWidth="1"/>
    <col min="10250" max="10496" width="11" style="109"/>
    <col min="10497" max="10497" width="6.25" style="109" customWidth="1"/>
    <col min="10498" max="10498" width="9.25" style="109" customWidth="1"/>
    <col min="10499" max="10500" width="10.5" style="109" bestFit="1" customWidth="1"/>
    <col min="10501" max="10501" width="12.125" style="109" bestFit="1" customWidth="1"/>
    <col min="10502" max="10502" width="10.5" style="109" bestFit="1" customWidth="1"/>
    <col min="10503" max="10503" width="10" style="109" customWidth="1"/>
    <col min="10504" max="10504" width="6.75" style="109" customWidth="1"/>
    <col min="10505" max="10505" width="9.625" style="109" customWidth="1"/>
    <col min="10506" max="10752" width="11" style="109"/>
    <col min="10753" max="10753" width="6.25" style="109" customWidth="1"/>
    <col min="10754" max="10754" width="9.25" style="109" customWidth="1"/>
    <col min="10755" max="10756" width="10.5" style="109" bestFit="1" customWidth="1"/>
    <col min="10757" max="10757" width="12.125" style="109" bestFit="1" customWidth="1"/>
    <col min="10758" max="10758" width="10.5" style="109" bestFit="1" customWidth="1"/>
    <col min="10759" max="10759" width="10" style="109" customWidth="1"/>
    <col min="10760" max="10760" width="6.75" style="109" customWidth="1"/>
    <col min="10761" max="10761" width="9.625" style="109" customWidth="1"/>
    <col min="10762" max="11008" width="11" style="109"/>
    <col min="11009" max="11009" width="6.25" style="109" customWidth="1"/>
    <col min="11010" max="11010" width="9.25" style="109" customWidth="1"/>
    <col min="11011" max="11012" width="10.5" style="109" bestFit="1" customWidth="1"/>
    <col min="11013" max="11013" width="12.125" style="109" bestFit="1" customWidth="1"/>
    <col min="11014" max="11014" width="10.5" style="109" bestFit="1" customWidth="1"/>
    <col min="11015" max="11015" width="10" style="109" customWidth="1"/>
    <col min="11016" max="11016" width="6.75" style="109" customWidth="1"/>
    <col min="11017" max="11017" width="9.625" style="109" customWidth="1"/>
    <col min="11018" max="11264" width="11" style="109"/>
    <col min="11265" max="11265" width="6.25" style="109" customWidth="1"/>
    <col min="11266" max="11266" width="9.25" style="109" customWidth="1"/>
    <col min="11267" max="11268" width="10.5" style="109" bestFit="1" customWidth="1"/>
    <col min="11269" max="11269" width="12.125" style="109" bestFit="1" customWidth="1"/>
    <col min="11270" max="11270" width="10.5" style="109" bestFit="1" customWidth="1"/>
    <col min="11271" max="11271" width="10" style="109" customWidth="1"/>
    <col min="11272" max="11272" width="6.75" style="109" customWidth="1"/>
    <col min="11273" max="11273" width="9.625" style="109" customWidth="1"/>
    <col min="11274" max="11520" width="11" style="109"/>
    <col min="11521" max="11521" width="6.25" style="109" customWidth="1"/>
    <col min="11522" max="11522" width="9.25" style="109" customWidth="1"/>
    <col min="11523" max="11524" width="10.5" style="109" bestFit="1" customWidth="1"/>
    <col min="11525" max="11525" width="12.125" style="109" bestFit="1" customWidth="1"/>
    <col min="11526" max="11526" width="10.5" style="109" bestFit="1" customWidth="1"/>
    <col min="11527" max="11527" width="10" style="109" customWidth="1"/>
    <col min="11528" max="11528" width="6.75" style="109" customWidth="1"/>
    <col min="11529" max="11529" width="9.625" style="109" customWidth="1"/>
    <col min="11530" max="11776" width="11" style="109"/>
    <col min="11777" max="11777" width="6.25" style="109" customWidth="1"/>
    <col min="11778" max="11778" width="9.25" style="109" customWidth="1"/>
    <col min="11779" max="11780" width="10.5" style="109" bestFit="1" customWidth="1"/>
    <col min="11781" max="11781" width="12.125" style="109" bestFit="1" customWidth="1"/>
    <col min="11782" max="11782" width="10.5" style="109" bestFit="1" customWidth="1"/>
    <col min="11783" max="11783" width="10" style="109" customWidth="1"/>
    <col min="11784" max="11784" width="6.75" style="109" customWidth="1"/>
    <col min="11785" max="11785" width="9.625" style="109" customWidth="1"/>
    <col min="11786" max="12032" width="11" style="109"/>
    <col min="12033" max="12033" width="6.25" style="109" customWidth="1"/>
    <col min="12034" max="12034" width="9.25" style="109" customWidth="1"/>
    <col min="12035" max="12036" width="10.5" style="109" bestFit="1" customWidth="1"/>
    <col min="12037" max="12037" width="12.125" style="109" bestFit="1" customWidth="1"/>
    <col min="12038" max="12038" width="10.5" style="109" bestFit="1" customWidth="1"/>
    <col min="12039" max="12039" width="10" style="109" customWidth="1"/>
    <col min="12040" max="12040" width="6.75" style="109" customWidth="1"/>
    <col min="12041" max="12041" width="9.625" style="109" customWidth="1"/>
    <col min="12042" max="12288" width="11" style="109"/>
    <col min="12289" max="12289" width="6.25" style="109" customWidth="1"/>
    <col min="12290" max="12290" width="9.25" style="109" customWidth="1"/>
    <col min="12291" max="12292" width="10.5" style="109" bestFit="1" customWidth="1"/>
    <col min="12293" max="12293" width="12.125" style="109" bestFit="1" customWidth="1"/>
    <col min="12294" max="12294" width="10.5" style="109" bestFit="1" customWidth="1"/>
    <col min="12295" max="12295" width="10" style="109" customWidth="1"/>
    <col min="12296" max="12296" width="6.75" style="109" customWidth="1"/>
    <col min="12297" max="12297" width="9.625" style="109" customWidth="1"/>
    <col min="12298" max="12544" width="11" style="109"/>
    <col min="12545" max="12545" width="6.25" style="109" customWidth="1"/>
    <col min="12546" max="12546" width="9.25" style="109" customWidth="1"/>
    <col min="12547" max="12548" width="10.5" style="109" bestFit="1" customWidth="1"/>
    <col min="12549" max="12549" width="12.125" style="109" bestFit="1" customWidth="1"/>
    <col min="12550" max="12550" width="10.5" style="109" bestFit="1" customWidth="1"/>
    <col min="12551" max="12551" width="10" style="109" customWidth="1"/>
    <col min="12552" max="12552" width="6.75" style="109" customWidth="1"/>
    <col min="12553" max="12553" width="9.625" style="109" customWidth="1"/>
    <col min="12554" max="12800" width="11" style="109"/>
    <col min="12801" max="12801" width="6.25" style="109" customWidth="1"/>
    <col min="12802" max="12802" width="9.25" style="109" customWidth="1"/>
    <col min="12803" max="12804" width="10.5" style="109" bestFit="1" customWidth="1"/>
    <col min="12805" max="12805" width="12.125" style="109" bestFit="1" customWidth="1"/>
    <col min="12806" max="12806" width="10.5" style="109" bestFit="1" customWidth="1"/>
    <col min="12807" max="12807" width="10" style="109" customWidth="1"/>
    <col min="12808" max="12808" width="6.75" style="109" customWidth="1"/>
    <col min="12809" max="12809" width="9.625" style="109" customWidth="1"/>
    <col min="12810" max="13056" width="11" style="109"/>
    <col min="13057" max="13057" width="6.25" style="109" customWidth="1"/>
    <col min="13058" max="13058" width="9.25" style="109" customWidth="1"/>
    <col min="13059" max="13060" width="10.5" style="109" bestFit="1" customWidth="1"/>
    <col min="13061" max="13061" width="12.125" style="109" bestFit="1" customWidth="1"/>
    <col min="13062" max="13062" width="10.5" style="109" bestFit="1" customWidth="1"/>
    <col min="13063" max="13063" width="10" style="109" customWidth="1"/>
    <col min="13064" max="13064" width="6.75" style="109" customWidth="1"/>
    <col min="13065" max="13065" width="9.625" style="109" customWidth="1"/>
    <col min="13066" max="13312" width="11" style="109"/>
    <col min="13313" max="13313" width="6.25" style="109" customWidth="1"/>
    <col min="13314" max="13314" width="9.25" style="109" customWidth="1"/>
    <col min="13315" max="13316" width="10.5" style="109" bestFit="1" customWidth="1"/>
    <col min="13317" max="13317" width="12.125" style="109" bestFit="1" customWidth="1"/>
    <col min="13318" max="13318" width="10.5" style="109" bestFit="1" customWidth="1"/>
    <col min="13319" max="13319" width="10" style="109" customWidth="1"/>
    <col min="13320" max="13320" width="6.75" style="109" customWidth="1"/>
    <col min="13321" max="13321" width="9.625" style="109" customWidth="1"/>
    <col min="13322" max="13568" width="11" style="109"/>
    <col min="13569" max="13569" width="6.25" style="109" customWidth="1"/>
    <col min="13570" max="13570" width="9.25" style="109" customWidth="1"/>
    <col min="13571" max="13572" width="10.5" style="109" bestFit="1" customWidth="1"/>
    <col min="13573" max="13573" width="12.125" style="109" bestFit="1" customWidth="1"/>
    <col min="13574" max="13574" width="10.5" style="109" bestFit="1" customWidth="1"/>
    <col min="13575" max="13575" width="10" style="109" customWidth="1"/>
    <col min="13576" max="13576" width="6.75" style="109" customWidth="1"/>
    <col min="13577" max="13577" width="9.625" style="109" customWidth="1"/>
    <col min="13578" max="13824" width="11" style="109"/>
    <col min="13825" max="13825" width="6.25" style="109" customWidth="1"/>
    <col min="13826" max="13826" width="9.25" style="109" customWidth="1"/>
    <col min="13827" max="13828" width="10.5" style="109" bestFit="1" customWidth="1"/>
    <col min="13829" max="13829" width="12.125" style="109" bestFit="1" customWidth="1"/>
    <col min="13830" max="13830" width="10.5" style="109" bestFit="1" customWidth="1"/>
    <col min="13831" max="13831" width="10" style="109" customWidth="1"/>
    <col min="13832" max="13832" width="6.75" style="109" customWidth="1"/>
    <col min="13833" max="13833" width="9.625" style="109" customWidth="1"/>
    <col min="13834" max="14080" width="11" style="109"/>
    <col min="14081" max="14081" width="6.25" style="109" customWidth="1"/>
    <col min="14082" max="14082" width="9.25" style="109" customWidth="1"/>
    <col min="14083" max="14084" width="10.5" style="109" bestFit="1" customWidth="1"/>
    <col min="14085" max="14085" width="12.125" style="109" bestFit="1" customWidth="1"/>
    <col min="14086" max="14086" width="10.5" style="109" bestFit="1" customWidth="1"/>
    <col min="14087" max="14087" width="10" style="109" customWidth="1"/>
    <col min="14088" max="14088" width="6.75" style="109" customWidth="1"/>
    <col min="14089" max="14089" width="9.625" style="109" customWidth="1"/>
    <col min="14090" max="14336" width="11" style="109"/>
    <col min="14337" max="14337" width="6.25" style="109" customWidth="1"/>
    <col min="14338" max="14338" width="9.25" style="109" customWidth="1"/>
    <col min="14339" max="14340" width="10.5" style="109" bestFit="1" customWidth="1"/>
    <col min="14341" max="14341" width="12.125" style="109" bestFit="1" customWidth="1"/>
    <col min="14342" max="14342" width="10.5" style="109" bestFit="1" customWidth="1"/>
    <col min="14343" max="14343" width="10" style="109" customWidth="1"/>
    <col min="14344" max="14344" width="6.75" style="109" customWidth="1"/>
    <col min="14345" max="14345" width="9.625" style="109" customWidth="1"/>
    <col min="14346" max="14592" width="11" style="109"/>
    <col min="14593" max="14593" width="6.25" style="109" customWidth="1"/>
    <col min="14594" max="14594" width="9.25" style="109" customWidth="1"/>
    <col min="14595" max="14596" width="10.5" style="109" bestFit="1" customWidth="1"/>
    <col min="14597" max="14597" width="12.125" style="109" bestFit="1" customWidth="1"/>
    <col min="14598" max="14598" width="10.5" style="109" bestFit="1" customWidth="1"/>
    <col min="14599" max="14599" width="10" style="109" customWidth="1"/>
    <col min="14600" max="14600" width="6.75" style="109" customWidth="1"/>
    <col min="14601" max="14601" width="9.625" style="109" customWidth="1"/>
    <col min="14602" max="14848" width="11" style="109"/>
    <col min="14849" max="14849" width="6.25" style="109" customWidth="1"/>
    <col min="14850" max="14850" width="9.25" style="109" customWidth="1"/>
    <col min="14851" max="14852" width="10.5" style="109" bestFit="1" customWidth="1"/>
    <col min="14853" max="14853" width="12.125" style="109" bestFit="1" customWidth="1"/>
    <col min="14854" max="14854" width="10.5" style="109" bestFit="1" customWidth="1"/>
    <col min="14855" max="14855" width="10" style="109" customWidth="1"/>
    <col min="14856" max="14856" width="6.75" style="109" customWidth="1"/>
    <col min="14857" max="14857" width="9.625" style="109" customWidth="1"/>
    <col min="14858" max="15104" width="11" style="109"/>
    <col min="15105" max="15105" width="6.25" style="109" customWidth="1"/>
    <col min="15106" max="15106" width="9.25" style="109" customWidth="1"/>
    <col min="15107" max="15108" width="10.5" style="109" bestFit="1" customWidth="1"/>
    <col min="15109" max="15109" width="12.125" style="109" bestFit="1" customWidth="1"/>
    <col min="15110" max="15110" width="10.5" style="109" bestFit="1" customWidth="1"/>
    <col min="15111" max="15111" width="10" style="109" customWidth="1"/>
    <col min="15112" max="15112" width="6.75" style="109" customWidth="1"/>
    <col min="15113" max="15113" width="9.625" style="109" customWidth="1"/>
    <col min="15114" max="15360" width="11" style="109"/>
    <col min="15361" max="15361" width="6.25" style="109" customWidth="1"/>
    <col min="15362" max="15362" width="9.25" style="109" customWidth="1"/>
    <col min="15363" max="15364" width="10.5" style="109" bestFit="1" customWidth="1"/>
    <col min="15365" max="15365" width="12.125" style="109" bestFit="1" customWidth="1"/>
    <col min="15366" max="15366" width="10.5" style="109" bestFit="1" customWidth="1"/>
    <col min="15367" max="15367" width="10" style="109" customWidth="1"/>
    <col min="15368" max="15368" width="6.75" style="109" customWidth="1"/>
    <col min="15369" max="15369" width="9.625" style="109" customWidth="1"/>
    <col min="15370" max="15616" width="11" style="109"/>
    <col min="15617" max="15617" width="6.25" style="109" customWidth="1"/>
    <col min="15618" max="15618" width="9.25" style="109" customWidth="1"/>
    <col min="15619" max="15620" width="10.5" style="109" bestFit="1" customWidth="1"/>
    <col min="15621" max="15621" width="12.125" style="109" bestFit="1" customWidth="1"/>
    <col min="15622" max="15622" width="10.5" style="109" bestFit="1" customWidth="1"/>
    <col min="15623" max="15623" width="10" style="109" customWidth="1"/>
    <col min="15624" max="15624" width="6.75" style="109" customWidth="1"/>
    <col min="15625" max="15625" width="9.625" style="109" customWidth="1"/>
    <col min="15626" max="15872" width="11" style="109"/>
    <col min="15873" max="15873" width="6.25" style="109" customWidth="1"/>
    <col min="15874" max="15874" width="9.25" style="109" customWidth="1"/>
    <col min="15875" max="15876" width="10.5" style="109" bestFit="1" customWidth="1"/>
    <col min="15877" max="15877" width="12.125" style="109" bestFit="1" customWidth="1"/>
    <col min="15878" max="15878" width="10.5" style="109" bestFit="1" customWidth="1"/>
    <col min="15879" max="15879" width="10" style="109" customWidth="1"/>
    <col min="15880" max="15880" width="6.75" style="109" customWidth="1"/>
    <col min="15881" max="15881" width="9.625" style="109" customWidth="1"/>
    <col min="15882" max="16128" width="11" style="109"/>
    <col min="16129" max="16129" width="6.25" style="109" customWidth="1"/>
    <col min="16130" max="16130" width="9.25" style="109" customWidth="1"/>
    <col min="16131" max="16132" width="10.5" style="109" bestFit="1" customWidth="1"/>
    <col min="16133" max="16133" width="12.125" style="109" bestFit="1" customWidth="1"/>
    <col min="16134" max="16134" width="10.5" style="109" bestFit="1" customWidth="1"/>
    <col min="16135" max="16135" width="10" style="109" customWidth="1"/>
    <col min="16136" max="16136" width="6.75" style="109" customWidth="1"/>
    <col min="16137" max="16137" width="9.625" style="109" customWidth="1"/>
    <col min="16138" max="16384" width="11" style="109"/>
  </cols>
  <sheetData>
    <row r="1" spans="1:9" ht="18.75" customHeight="1">
      <c r="A1" s="244"/>
      <c r="B1" s="244"/>
      <c r="C1" s="244"/>
    </row>
    <row r="2" spans="1:9" ht="15" customHeight="1">
      <c r="A2" s="110"/>
      <c r="B2" s="110"/>
      <c r="G2" s="245" t="s">
        <v>17</v>
      </c>
      <c r="H2" s="245"/>
      <c r="I2" s="245"/>
    </row>
    <row r="3" spans="1:9" ht="18.75" customHeight="1">
      <c r="A3" s="239" t="s">
        <v>91</v>
      </c>
      <c r="B3" s="239"/>
      <c r="C3" s="239"/>
      <c r="D3" s="239"/>
      <c r="E3" s="239"/>
      <c r="F3" s="239"/>
      <c r="G3" s="239"/>
      <c r="H3" s="239"/>
      <c r="I3" s="239"/>
    </row>
    <row r="4" spans="1:9" ht="15" customHeight="1"/>
    <row r="5" spans="1:9" ht="30" customHeight="1">
      <c r="A5" s="201" t="s">
        <v>51</v>
      </c>
      <c r="B5" s="202"/>
      <c r="C5" s="201"/>
      <c r="D5" s="203"/>
      <c r="E5" s="203"/>
      <c r="F5" s="202"/>
    </row>
    <row r="6" spans="1:9" ht="18.75" customHeight="1">
      <c r="A6" s="204" t="s">
        <v>28</v>
      </c>
      <c r="B6" s="204"/>
      <c r="C6" s="205" t="s">
        <v>82</v>
      </c>
      <c r="D6" s="205"/>
      <c r="E6" s="205"/>
      <c r="F6" s="205"/>
    </row>
    <row r="7" spans="1:9" ht="18.75" customHeight="1">
      <c r="A7" s="201" t="s">
        <v>63</v>
      </c>
      <c r="B7" s="202"/>
      <c r="C7" s="206" t="s">
        <v>66</v>
      </c>
      <c r="D7" s="207"/>
      <c r="E7" s="207"/>
      <c r="F7" s="208"/>
    </row>
    <row r="8" spans="1:9" ht="18.75" customHeight="1">
      <c r="A8" s="204" t="s">
        <v>4</v>
      </c>
      <c r="B8" s="204"/>
      <c r="C8" s="205" t="s">
        <v>41</v>
      </c>
      <c r="D8" s="205"/>
      <c r="E8" s="205"/>
      <c r="F8" s="205"/>
    </row>
    <row r="9" spans="1:9" ht="15" customHeight="1"/>
    <row r="10" spans="1:9" ht="18.75" customHeight="1">
      <c r="A10" s="246" t="s">
        <v>69</v>
      </c>
      <c r="B10" s="246"/>
      <c r="C10" s="246"/>
      <c r="D10" s="246"/>
      <c r="E10" s="246"/>
      <c r="F10" s="246"/>
      <c r="G10" s="246"/>
      <c r="H10" s="246"/>
      <c r="I10" s="246"/>
    </row>
    <row r="11" spans="1:9" ht="18.75" customHeight="1">
      <c r="A11" s="92" t="s">
        <v>92</v>
      </c>
      <c r="B11" s="69"/>
      <c r="C11" s="209" t="s">
        <v>94</v>
      </c>
      <c r="D11" s="210"/>
      <c r="E11" s="209" t="s">
        <v>35</v>
      </c>
      <c r="F11" s="210"/>
    </row>
    <row r="12" spans="1:9" s="66" customFormat="1" ht="18" customHeight="1">
      <c r="B12" s="70" t="s">
        <v>8</v>
      </c>
      <c r="C12" s="80" t="s">
        <v>9</v>
      </c>
      <c r="D12" s="85" t="s">
        <v>2</v>
      </c>
      <c r="E12" s="80" t="s">
        <v>9</v>
      </c>
      <c r="F12" s="85" t="s">
        <v>2</v>
      </c>
    </row>
    <row r="13" spans="1:9" ht="18" customHeight="1">
      <c r="B13" s="71" t="s">
        <v>3</v>
      </c>
      <c r="C13" s="81"/>
      <c r="D13" s="86"/>
      <c r="E13" s="81"/>
      <c r="F13" s="86"/>
    </row>
    <row r="14" spans="1:9" ht="18" customHeight="1">
      <c r="B14" s="72" t="s">
        <v>12</v>
      </c>
      <c r="C14" s="82"/>
      <c r="D14" s="87"/>
      <c r="E14" s="82"/>
      <c r="F14" s="87"/>
    </row>
    <row r="15" spans="1:9" ht="18" customHeight="1">
      <c r="B15" s="72" t="s">
        <v>14</v>
      </c>
      <c r="C15" s="82"/>
      <c r="D15" s="87"/>
      <c r="E15" s="82"/>
      <c r="F15" s="87"/>
    </row>
    <row r="16" spans="1:9" ht="18" customHeight="1">
      <c r="B16" s="72" t="s">
        <v>15</v>
      </c>
      <c r="C16" s="82"/>
      <c r="D16" s="87" t="s">
        <v>42</v>
      </c>
      <c r="E16" s="82"/>
      <c r="F16" s="87" t="s">
        <v>42</v>
      </c>
    </row>
    <row r="17" spans="1:9" ht="18" customHeight="1">
      <c r="B17" s="72" t="s">
        <v>19</v>
      </c>
      <c r="C17" s="82"/>
      <c r="D17" s="87" t="s">
        <v>42</v>
      </c>
      <c r="E17" s="82"/>
      <c r="F17" s="87" t="s">
        <v>42</v>
      </c>
    </row>
    <row r="18" spans="1:9" ht="18" customHeight="1">
      <c r="B18" s="72" t="s">
        <v>21</v>
      </c>
      <c r="C18" s="82"/>
      <c r="D18" s="87" t="s">
        <v>42</v>
      </c>
      <c r="E18" s="82"/>
      <c r="F18" s="87" t="s">
        <v>42</v>
      </c>
    </row>
    <row r="19" spans="1:9" ht="18" customHeight="1">
      <c r="B19" s="72" t="s">
        <v>22</v>
      </c>
      <c r="C19" s="82"/>
      <c r="D19" s="87" t="s">
        <v>42</v>
      </c>
      <c r="E19" s="82"/>
      <c r="F19" s="87" t="s">
        <v>42</v>
      </c>
    </row>
    <row r="20" spans="1:9" ht="18" customHeight="1">
      <c r="B20" s="72" t="s">
        <v>25</v>
      </c>
      <c r="C20" s="82"/>
      <c r="D20" s="87" t="s">
        <v>42</v>
      </c>
      <c r="E20" s="82"/>
      <c r="F20" s="87" t="s">
        <v>42</v>
      </c>
    </row>
    <row r="21" spans="1:9" ht="18" customHeight="1">
      <c r="B21" s="72" t="s">
        <v>27</v>
      </c>
      <c r="C21" s="82"/>
      <c r="D21" s="87" t="s">
        <v>42</v>
      </c>
      <c r="E21" s="82"/>
      <c r="F21" s="87" t="s">
        <v>42</v>
      </c>
    </row>
    <row r="22" spans="1:9" ht="18" customHeight="1">
      <c r="B22" s="72" t="s">
        <v>29</v>
      </c>
      <c r="C22" s="82"/>
      <c r="D22" s="87" t="s">
        <v>42</v>
      </c>
      <c r="E22" s="82"/>
      <c r="F22" s="87" t="s">
        <v>42</v>
      </c>
    </row>
    <row r="23" spans="1:9" ht="18" customHeight="1">
      <c r="B23" s="73" t="s">
        <v>24</v>
      </c>
      <c r="C23" s="83"/>
      <c r="D23" s="88" t="s">
        <v>42</v>
      </c>
      <c r="E23" s="83"/>
      <c r="F23" s="88" t="s">
        <v>42</v>
      </c>
    </row>
    <row r="24" spans="1:9" ht="18" customHeight="1">
      <c r="B24" s="74" t="s">
        <v>31</v>
      </c>
      <c r="C24" s="84"/>
      <c r="D24" s="89">
        <f>SUM(D13:D23)</f>
        <v>0</v>
      </c>
      <c r="E24" s="84"/>
      <c r="F24" s="89">
        <f>SUM(F13:F23)</f>
        <v>0</v>
      </c>
    </row>
    <row r="25" spans="1:9" ht="18" customHeight="1">
      <c r="B25" s="75" t="s">
        <v>30</v>
      </c>
      <c r="C25" s="211" t="e">
        <f>ROUNDDOWN(AVERAGE(D13:D23),1)</f>
        <v>#DIV/0!</v>
      </c>
      <c r="D25" s="212"/>
      <c r="E25" s="211" t="e">
        <f>ROUNDDOWN(AVERAGE(F13:F23),1)</f>
        <v>#DIV/0!</v>
      </c>
      <c r="F25" s="212"/>
    </row>
    <row r="26" spans="1:9" ht="15" customHeight="1">
      <c r="B26" s="76"/>
      <c r="C26" s="76"/>
      <c r="D26" s="76"/>
      <c r="E26" s="76"/>
      <c r="F26" s="76"/>
    </row>
    <row r="27" spans="1:9" ht="18.75" customHeight="1">
      <c r="B27" s="213" t="s">
        <v>33</v>
      </c>
      <c r="C27" s="213"/>
      <c r="D27" s="213"/>
      <c r="E27" s="90" t="e">
        <f>ROUNDDOWN((E25/C25),2)</f>
        <v>#DIV/0!</v>
      </c>
      <c r="F27" s="247" t="s">
        <v>180</v>
      </c>
      <c r="G27" s="247"/>
      <c r="H27" s="247"/>
      <c r="I27" s="247"/>
    </row>
    <row r="28" spans="1:9" ht="15" customHeight="1">
      <c r="A28" s="68"/>
    </row>
    <row r="29" spans="1:9" ht="56.25" customHeight="1">
      <c r="A29" s="92" t="s">
        <v>95</v>
      </c>
      <c r="B29" s="69"/>
      <c r="C29" s="209" t="s">
        <v>94</v>
      </c>
      <c r="D29" s="210"/>
      <c r="E29" s="214" t="s">
        <v>96</v>
      </c>
      <c r="F29" s="215"/>
    </row>
    <row r="30" spans="1:9" s="66" customFormat="1" ht="18" customHeight="1">
      <c r="B30" s="70" t="s">
        <v>8</v>
      </c>
      <c r="C30" s="80" t="s">
        <v>9</v>
      </c>
      <c r="D30" s="85" t="s">
        <v>2</v>
      </c>
      <c r="E30" s="80" t="s">
        <v>9</v>
      </c>
      <c r="F30" s="85" t="s">
        <v>2</v>
      </c>
    </row>
    <row r="31" spans="1:9" ht="18" customHeight="1">
      <c r="B31" s="71" t="s">
        <v>3</v>
      </c>
      <c r="C31" s="81"/>
      <c r="D31" s="86"/>
      <c r="E31" s="81"/>
      <c r="F31" s="86"/>
    </row>
    <row r="32" spans="1:9" ht="18" customHeight="1">
      <c r="B32" s="72" t="s">
        <v>12</v>
      </c>
      <c r="C32" s="82"/>
      <c r="D32" s="87"/>
      <c r="E32" s="82"/>
      <c r="F32" s="87"/>
    </row>
    <row r="33" spans="1:9" ht="18" customHeight="1">
      <c r="B33" s="72" t="s">
        <v>14</v>
      </c>
      <c r="C33" s="82"/>
      <c r="D33" s="87"/>
      <c r="E33" s="82"/>
      <c r="F33" s="87"/>
    </row>
    <row r="34" spans="1:9" ht="18" customHeight="1">
      <c r="B34" s="72" t="s">
        <v>15</v>
      </c>
      <c r="C34" s="82"/>
      <c r="D34" s="87" t="s">
        <v>42</v>
      </c>
      <c r="E34" s="82"/>
      <c r="F34" s="87" t="s">
        <v>42</v>
      </c>
    </row>
    <row r="35" spans="1:9" ht="18" customHeight="1">
      <c r="B35" s="72" t="s">
        <v>19</v>
      </c>
      <c r="C35" s="82"/>
      <c r="D35" s="87" t="s">
        <v>42</v>
      </c>
      <c r="E35" s="82"/>
      <c r="F35" s="87" t="s">
        <v>42</v>
      </c>
    </row>
    <row r="36" spans="1:9" ht="18" customHeight="1">
      <c r="B36" s="72" t="s">
        <v>21</v>
      </c>
      <c r="C36" s="82"/>
      <c r="D36" s="87" t="s">
        <v>42</v>
      </c>
      <c r="E36" s="82"/>
      <c r="F36" s="87" t="s">
        <v>42</v>
      </c>
    </row>
    <row r="37" spans="1:9" ht="18" customHeight="1">
      <c r="B37" s="72" t="s">
        <v>22</v>
      </c>
      <c r="C37" s="82"/>
      <c r="D37" s="87" t="s">
        <v>42</v>
      </c>
      <c r="E37" s="82"/>
      <c r="F37" s="87" t="s">
        <v>42</v>
      </c>
    </row>
    <row r="38" spans="1:9" ht="18" customHeight="1">
      <c r="B38" s="72" t="s">
        <v>25</v>
      </c>
      <c r="C38" s="82"/>
      <c r="D38" s="87" t="s">
        <v>42</v>
      </c>
      <c r="E38" s="82"/>
      <c r="F38" s="87" t="s">
        <v>42</v>
      </c>
    </row>
    <row r="39" spans="1:9" ht="18" customHeight="1">
      <c r="B39" s="72" t="s">
        <v>27</v>
      </c>
      <c r="C39" s="82"/>
      <c r="D39" s="87" t="s">
        <v>42</v>
      </c>
      <c r="E39" s="82"/>
      <c r="F39" s="87" t="s">
        <v>42</v>
      </c>
    </row>
    <row r="40" spans="1:9" ht="18" customHeight="1">
      <c r="B40" s="72" t="s">
        <v>29</v>
      </c>
      <c r="C40" s="82"/>
      <c r="D40" s="87" t="s">
        <v>42</v>
      </c>
      <c r="E40" s="82"/>
      <c r="F40" s="87" t="s">
        <v>42</v>
      </c>
    </row>
    <row r="41" spans="1:9" ht="18" customHeight="1">
      <c r="B41" s="73" t="s">
        <v>24</v>
      </c>
      <c r="C41" s="83"/>
      <c r="D41" s="88" t="s">
        <v>42</v>
      </c>
      <c r="E41" s="83"/>
      <c r="F41" s="88" t="s">
        <v>42</v>
      </c>
    </row>
    <row r="42" spans="1:9" ht="18" customHeight="1">
      <c r="B42" s="74" t="s">
        <v>31</v>
      </c>
      <c r="C42" s="84"/>
      <c r="D42" s="89">
        <f>SUM(D31:D41)</f>
        <v>0</v>
      </c>
      <c r="E42" s="84"/>
      <c r="F42" s="89">
        <f>SUM(F31:F41)</f>
        <v>0</v>
      </c>
    </row>
    <row r="43" spans="1:9" ht="18" customHeight="1">
      <c r="B43" s="75" t="s">
        <v>30</v>
      </c>
      <c r="C43" s="211" t="e">
        <f>ROUNDDOWN(AVERAGE(D31:D41),1)</f>
        <v>#DIV/0!</v>
      </c>
      <c r="D43" s="212"/>
      <c r="E43" s="211" t="e">
        <f>ROUNDDOWN(AVERAGE(F31:F41),1)</f>
        <v>#DIV/0!</v>
      </c>
      <c r="F43" s="212"/>
    </row>
    <row r="44" spans="1:9" ht="15" customHeight="1">
      <c r="B44" s="76"/>
      <c r="C44" s="76"/>
      <c r="D44" s="76"/>
      <c r="E44" s="76"/>
      <c r="F44" s="76"/>
    </row>
    <row r="45" spans="1:9" ht="18.75" customHeight="1">
      <c r="B45" s="213" t="s">
        <v>33</v>
      </c>
      <c r="C45" s="213"/>
      <c r="D45" s="213"/>
      <c r="E45" s="90" t="e">
        <f>ROUNDDOWN((E43/C43),2)</f>
        <v>#DIV/0!</v>
      </c>
      <c r="F45" s="247" t="s">
        <v>184</v>
      </c>
      <c r="G45" s="247"/>
      <c r="H45" s="247"/>
      <c r="I45" s="247"/>
    </row>
    <row r="46" spans="1:9" ht="15" customHeight="1">
      <c r="A46" s="68"/>
    </row>
    <row r="47" spans="1:9" ht="18.75" customHeight="1">
      <c r="A47" s="246" t="s">
        <v>39</v>
      </c>
      <c r="B47" s="246"/>
      <c r="C47" s="246"/>
      <c r="D47" s="246"/>
      <c r="E47" s="246"/>
      <c r="F47" s="246"/>
      <c r="G47" s="246"/>
      <c r="H47" s="246"/>
      <c r="I47" s="246"/>
    </row>
    <row r="48" spans="1:9" ht="30" customHeight="1">
      <c r="B48" s="69"/>
      <c r="C48" s="214" t="s">
        <v>97</v>
      </c>
      <c r="D48" s="215"/>
      <c r="E48" s="214" t="s">
        <v>54</v>
      </c>
      <c r="F48" s="215"/>
    </row>
    <row r="49" spans="2:6" s="66" customFormat="1" ht="18" customHeight="1">
      <c r="B49" s="70" t="s">
        <v>8</v>
      </c>
      <c r="C49" s="80" t="s">
        <v>9</v>
      </c>
      <c r="D49" s="85" t="s">
        <v>2</v>
      </c>
      <c r="E49" s="80" t="s">
        <v>9</v>
      </c>
      <c r="F49" s="85" t="s">
        <v>2</v>
      </c>
    </row>
    <row r="50" spans="2:6" ht="18" customHeight="1">
      <c r="B50" s="71" t="s">
        <v>3</v>
      </c>
      <c r="C50" s="81"/>
      <c r="D50" s="86"/>
      <c r="E50" s="81"/>
      <c r="F50" s="86"/>
    </row>
    <row r="51" spans="2:6" ht="18" customHeight="1">
      <c r="B51" s="72" t="s">
        <v>12</v>
      </c>
      <c r="C51" s="82"/>
      <c r="D51" s="87"/>
      <c r="E51" s="82"/>
      <c r="F51" s="87"/>
    </row>
    <row r="52" spans="2:6" ht="18" customHeight="1">
      <c r="B52" s="72" t="s">
        <v>14</v>
      </c>
      <c r="C52" s="82"/>
      <c r="D52" s="87"/>
      <c r="E52" s="82"/>
      <c r="F52" s="87"/>
    </row>
    <row r="53" spans="2:6" ht="18" customHeight="1">
      <c r="B53" s="72" t="s">
        <v>15</v>
      </c>
      <c r="C53" s="82"/>
      <c r="D53" s="87" t="s">
        <v>42</v>
      </c>
      <c r="E53" s="82"/>
      <c r="F53" s="87" t="s">
        <v>42</v>
      </c>
    </row>
    <row r="54" spans="2:6" ht="18" customHeight="1">
      <c r="B54" s="72" t="s">
        <v>19</v>
      </c>
      <c r="C54" s="82"/>
      <c r="D54" s="87" t="s">
        <v>42</v>
      </c>
      <c r="E54" s="82"/>
      <c r="F54" s="87" t="s">
        <v>42</v>
      </c>
    </row>
    <row r="55" spans="2:6" ht="18" customHeight="1">
      <c r="B55" s="72" t="s">
        <v>21</v>
      </c>
      <c r="C55" s="82"/>
      <c r="D55" s="87" t="s">
        <v>42</v>
      </c>
      <c r="E55" s="82"/>
      <c r="F55" s="87" t="s">
        <v>42</v>
      </c>
    </row>
    <row r="56" spans="2:6" ht="18" customHeight="1">
      <c r="B56" s="72" t="s">
        <v>22</v>
      </c>
      <c r="C56" s="82"/>
      <c r="D56" s="87" t="s">
        <v>42</v>
      </c>
      <c r="E56" s="82"/>
      <c r="F56" s="87" t="s">
        <v>42</v>
      </c>
    </row>
    <row r="57" spans="2:6" ht="18" customHeight="1">
      <c r="B57" s="72" t="s">
        <v>25</v>
      </c>
      <c r="C57" s="82"/>
      <c r="D57" s="87" t="s">
        <v>42</v>
      </c>
      <c r="E57" s="82"/>
      <c r="F57" s="87" t="s">
        <v>42</v>
      </c>
    </row>
    <row r="58" spans="2:6" ht="18" customHeight="1">
      <c r="B58" s="72" t="s">
        <v>27</v>
      </c>
      <c r="C58" s="82"/>
      <c r="D58" s="87" t="s">
        <v>42</v>
      </c>
      <c r="E58" s="82"/>
      <c r="F58" s="87" t="s">
        <v>42</v>
      </c>
    </row>
    <row r="59" spans="2:6" ht="18" customHeight="1">
      <c r="B59" s="72" t="s">
        <v>29</v>
      </c>
      <c r="C59" s="82"/>
      <c r="D59" s="87" t="s">
        <v>42</v>
      </c>
      <c r="E59" s="82"/>
      <c r="F59" s="87" t="s">
        <v>42</v>
      </c>
    </row>
    <row r="60" spans="2:6" ht="18" customHeight="1">
      <c r="B60" s="73" t="s">
        <v>24</v>
      </c>
      <c r="C60" s="83"/>
      <c r="D60" s="88" t="s">
        <v>42</v>
      </c>
      <c r="E60" s="83"/>
      <c r="F60" s="88" t="s">
        <v>42</v>
      </c>
    </row>
    <row r="61" spans="2:6" ht="18" customHeight="1">
      <c r="B61" s="74" t="s">
        <v>31</v>
      </c>
      <c r="C61" s="84"/>
      <c r="D61" s="89">
        <f>SUM(D50:D60)</f>
        <v>0</v>
      </c>
      <c r="E61" s="84"/>
      <c r="F61" s="89">
        <f>SUM(F50:F60)</f>
        <v>0</v>
      </c>
    </row>
    <row r="62" spans="2:6" ht="18" customHeight="1">
      <c r="B62" s="75" t="s">
        <v>30</v>
      </c>
      <c r="C62" s="211" t="e">
        <f>ROUNDDOWN(AVERAGE(D50:D60),1)</f>
        <v>#DIV/0!</v>
      </c>
      <c r="D62" s="212"/>
      <c r="E62" s="211" t="e">
        <f>ROUNDDOWN(AVERAGE(F50:F60),1)</f>
        <v>#DIV/0!</v>
      </c>
      <c r="F62" s="212"/>
    </row>
    <row r="63" spans="2:6" ht="15" customHeight="1">
      <c r="B63" s="79"/>
      <c r="C63" s="76"/>
      <c r="D63" s="76"/>
      <c r="E63" s="76"/>
      <c r="F63" s="76"/>
    </row>
    <row r="64" spans="2:6" ht="18.75" customHeight="1">
      <c r="B64" s="213" t="s">
        <v>33</v>
      </c>
      <c r="C64" s="213"/>
      <c r="D64" s="213"/>
      <c r="E64" s="90" t="e">
        <f>ROUNDDOWN((E62/C62),2)</f>
        <v>#DIV/0!</v>
      </c>
      <c r="F64" s="97" t="s">
        <v>40</v>
      </c>
    </row>
    <row r="66" spans="1:9" ht="18.75" customHeight="1">
      <c r="A66" s="246" t="s">
        <v>98</v>
      </c>
      <c r="B66" s="246"/>
      <c r="C66" s="246"/>
      <c r="D66" s="246"/>
      <c r="E66" s="246"/>
      <c r="F66" s="246"/>
      <c r="G66" s="246"/>
      <c r="H66" s="246"/>
      <c r="I66" s="246"/>
    </row>
    <row r="67" spans="1:9" ht="30" customHeight="1">
      <c r="B67" s="69"/>
      <c r="C67" s="214" t="s">
        <v>97</v>
      </c>
      <c r="D67" s="215"/>
      <c r="E67" s="248" t="s">
        <v>38</v>
      </c>
      <c r="F67" s="249"/>
    </row>
    <row r="68" spans="1:9" s="66" customFormat="1" ht="18" customHeight="1">
      <c r="B68" s="70" t="s">
        <v>8</v>
      </c>
      <c r="C68" s="80" t="s">
        <v>9</v>
      </c>
      <c r="D68" s="85" t="s">
        <v>2</v>
      </c>
      <c r="E68" s="80" t="s">
        <v>9</v>
      </c>
      <c r="F68" s="85" t="s">
        <v>2</v>
      </c>
    </row>
    <row r="69" spans="1:9" ht="18" customHeight="1">
      <c r="B69" s="71" t="s">
        <v>3</v>
      </c>
      <c r="C69" s="81"/>
      <c r="D69" s="86"/>
      <c r="E69" s="81"/>
      <c r="F69" s="86"/>
    </row>
    <row r="70" spans="1:9" ht="18" customHeight="1">
      <c r="B70" s="72" t="s">
        <v>12</v>
      </c>
      <c r="C70" s="82"/>
      <c r="D70" s="87"/>
      <c r="E70" s="82"/>
      <c r="F70" s="87"/>
    </row>
    <row r="71" spans="1:9" ht="18" customHeight="1">
      <c r="B71" s="72" t="s">
        <v>14</v>
      </c>
      <c r="C71" s="82"/>
      <c r="D71" s="87"/>
      <c r="E71" s="82"/>
      <c r="F71" s="87"/>
    </row>
    <row r="72" spans="1:9" ht="18" customHeight="1">
      <c r="B72" s="72" t="s">
        <v>15</v>
      </c>
      <c r="C72" s="82"/>
      <c r="D72" s="87" t="s">
        <v>42</v>
      </c>
      <c r="E72" s="82"/>
      <c r="F72" s="87" t="s">
        <v>42</v>
      </c>
    </row>
    <row r="73" spans="1:9" ht="18" customHeight="1">
      <c r="B73" s="72" t="s">
        <v>19</v>
      </c>
      <c r="C73" s="82"/>
      <c r="D73" s="87" t="s">
        <v>42</v>
      </c>
      <c r="E73" s="82"/>
      <c r="F73" s="87" t="s">
        <v>42</v>
      </c>
    </row>
    <row r="74" spans="1:9" ht="18" customHeight="1">
      <c r="B74" s="72" t="s">
        <v>21</v>
      </c>
      <c r="C74" s="82"/>
      <c r="D74" s="87" t="s">
        <v>42</v>
      </c>
      <c r="E74" s="82"/>
      <c r="F74" s="87" t="s">
        <v>42</v>
      </c>
    </row>
    <row r="75" spans="1:9" ht="18" customHeight="1">
      <c r="B75" s="72" t="s">
        <v>22</v>
      </c>
      <c r="C75" s="82"/>
      <c r="D75" s="87" t="s">
        <v>42</v>
      </c>
      <c r="E75" s="82"/>
      <c r="F75" s="87" t="s">
        <v>42</v>
      </c>
    </row>
    <row r="76" spans="1:9" ht="18" customHeight="1">
      <c r="B76" s="72" t="s">
        <v>25</v>
      </c>
      <c r="C76" s="82"/>
      <c r="D76" s="87" t="s">
        <v>42</v>
      </c>
      <c r="E76" s="82"/>
      <c r="F76" s="87" t="s">
        <v>42</v>
      </c>
    </row>
    <row r="77" spans="1:9" ht="18" customHeight="1">
      <c r="B77" s="72" t="s">
        <v>27</v>
      </c>
      <c r="C77" s="82"/>
      <c r="D77" s="87" t="s">
        <v>42</v>
      </c>
      <c r="E77" s="82"/>
      <c r="F77" s="87" t="s">
        <v>42</v>
      </c>
    </row>
    <row r="78" spans="1:9" ht="18" customHeight="1">
      <c r="B78" s="72" t="s">
        <v>29</v>
      </c>
      <c r="C78" s="82"/>
      <c r="D78" s="87" t="s">
        <v>42</v>
      </c>
      <c r="E78" s="82"/>
      <c r="F78" s="87" t="s">
        <v>42</v>
      </c>
    </row>
    <row r="79" spans="1:9" ht="18" customHeight="1">
      <c r="B79" s="73" t="s">
        <v>24</v>
      </c>
      <c r="C79" s="83"/>
      <c r="D79" s="88" t="s">
        <v>42</v>
      </c>
      <c r="E79" s="83"/>
      <c r="F79" s="88" t="s">
        <v>42</v>
      </c>
    </row>
    <row r="80" spans="1:9" ht="18" customHeight="1">
      <c r="B80" s="74" t="s">
        <v>31</v>
      </c>
      <c r="C80" s="84"/>
      <c r="D80" s="89">
        <f>SUM(D69:D79)</f>
        <v>0</v>
      </c>
      <c r="E80" s="84"/>
      <c r="F80" s="89">
        <f>SUM(F69:F79)</f>
        <v>0</v>
      </c>
    </row>
    <row r="81" spans="1:9" ht="18" customHeight="1">
      <c r="B81" s="75" t="s">
        <v>30</v>
      </c>
      <c r="C81" s="211" t="e">
        <f>ROUNDDOWN(AVERAGE(D69:D79),1)</f>
        <v>#DIV/0!</v>
      </c>
      <c r="D81" s="212"/>
      <c r="E81" s="211" t="e">
        <f>ROUNDDOWN(AVERAGE(F69:F79),1)</f>
        <v>#DIV/0!</v>
      </c>
      <c r="F81" s="212"/>
    </row>
    <row r="82" spans="1:9" ht="15" customHeight="1">
      <c r="B82" s="79"/>
      <c r="C82" s="76"/>
      <c r="D82" s="76"/>
      <c r="E82" s="76"/>
      <c r="F82" s="76"/>
    </row>
    <row r="83" spans="1:9" ht="18.75" customHeight="1">
      <c r="B83" s="213" t="s">
        <v>33</v>
      </c>
      <c r="C83" s="213"/>
      <c r="D83" s="213"/>
      <c r="E83" s="90" t="e">
        <f>ROUNDDOWN((E81/C81),2)</f>
        <v>#DIV/0!</v>
      </c>
      <c r="F83" s="97" t="s">
        <v>11</v>
      </c>
    </row>
    <row r="84" spans="1:9" ht="18" customHeight="1">
      <c r="B84" s="77"/>
      <c r="C84" s="77"/>
      <c r="D84" s="77"/>
      <c r="E84" s="93"/>
      <c r="F84" s="94"/>
    </row>
    <row r="85" spans="1:9" ht="18" customHeight="1">
      <c r="A85" s="244" t="s">
        <v>55</v>
      </c>
      <c r="B85" s="244"/>
      <c r="C85" s="244"/>
      <c r="D85" s="244"/>
      <c r="E85" s="244"/>
      <c r="F85" s="244"/>
      <c r="G85" s="244"/>
      <c r="H85" s="244"/>
      <c r="I85" s="244"/>
    </row>
    <row r="86" spans="1:9" ht="18" customHeight="1">
      <c r="A86" s="218" t="s">
        <v>164</v>
      </c>
      <c r="B86" s="218"/>
      <c r="C86" s="218"/>
      <c r="D86" s="218"/>
      <c r="E86" s="218"/>
      <c r="F86" s="218"/>
      <c r="G86" s="218"/>
      <c r="H86" s="218"/>
      <c r="I86" s="218"/>
    </row>
    <row r="87" spans="1:9" ht="30" customHeight="1">
      <c r="A87" s="218" t="s">
        <v>49</v>
      </c>
      <c r="B87" s="218"/>
      <c r="C87" s="218"/>
      <c r="D87" s="218"/>
      <c r="E87" s="218"/>
      <c r="F87" s="218"/>
      <c r="G87" s="218"/>
      <c r="H87" s="218"/>
      <c r="I87" s="218"/>
    </row>
    <row r="88" spans="1:9" ht="18" customHeight="1">
      <c r="A88" s="219" t="s">
        <v>45</v>
      </c>
      <c r="B88" s="219"/>
      <c r="C88" s="219"/>
      <c r="D88" s="219"/>
      <c r="E88" s="219"/>
      <c r="F88" s="219"/>
      <c r="G88" s="219"/>
      <c r="H88" s="219"/>
      <c r="I88" s="219"/>
    </row>
    <row r="89" spans="1:9" ht="18" customHeight="1">
      <c r="A89" s="244" t="s">
        <v>20</v>
      </c>
      <c r="B89" s="244"/>
      <c r="C89" s="244"/>
      <c r="D89" s="244"/>
      <c r="E89" s="244"/>
      <c r="F89" s="244"/>
      <c r="G89" s="244"/>
      <c r="H89" s="244"/>
      <c r="I89" s="244"/>
    </row>
    <row r="90" spans="1:9" ht="18" customHeight="1">
      <c r="A90" s="244" t="s">
        <v>57</v>
      </c>
      <c r="B90" s="244"/>
      <c r="C90" s="244"/>
      <c r="D90" s="244"/>
      <c r="E90" s="244"/>
      <c r="F90" s="244"/>
      <c r="G90" s="244"/>
      <c r="H90" s="244"/>
      <c r="I90" s="244"/>
    </row>
    <row r="91" spans="1:9" ht="18" customHeight="1">
      <c r="A91" s="244" t="s">
        <v>59</v>
      </c>
      <c r="B91" s="244"/>
      <c r="C91" s="244"/>
      <c r="D91" s="244"/>
      <c r="E91" s="244"/>
      <c r="F91" s="244"/>
      <c r="G91" s="244"/>
      <c r="H91" s="244"/>
      <c r="I91" s="244"/>
    </row>
  </sheetData>
  <mergeCells count="43">
    <mergeCell ref="A87:I87"/>
    <mergeCell ref="A88:I88"/>
    <mergeCell ref="A89:I89"/>
    <mergeCell ref="A90:I90"/>
    <mergeCell ref="A91:I91"/>
    <mergeCell ref="C81:D81"/>
    <mergeCell ref="E81:F81"/>
    <mergeCell ref="B83:D83"/>
    <mergeCell ref="A85:I85"/>
    <mergeCell ref="A86:I86"/>
    <mergeCell ref="C62:D62"/>
    <mergeCell ref="E62:F62"/>
    <mergeCell ref="B64:D64"/>
    <mergeCell ref="A66:I66"/>
    <mergeCell ref="C67:D67"/>
    <mergeCell ref="E67:F67"/>
    <mergeCell ref="B45:D45"/>
    <mergeCell ref="F45:I45"/>
    <mergeCell ref="A47:I47"/>
    <mergeCell ref="C48:D48"/>
    <mergeCell ref="E48:F48"/>
    <mergeCell ref="B27:D27"/>
    <mergeCell ref="F27:I27"/>
    <mergeCell ref="C29:D29"/>
    <mergeCell ref="E29:F29"/>
    <mergeCell ref="C43:D43"/>
    <mergeCell ref="E43:F43"/>
    <mergeCell ref="A10:I10"/>
    <mergeCell ref="C11:D11"/>
    <mergeCell ref="E11:F11"/>
    <mergeCell ref="C25:D25"/>
    <mergeCell ref="E25:F25"/>
    <mergeCell ref="A6:B6"/>
    <mergeCell ref="C6:F6"/>
    <mergeCell ref="A7:B7"/>
    <mergeCell ref="C7:F7"/>
    <mergeCell ref="A8:B8"/>
    <mergeCell ref="C8:F8"/>
    <mergeCell ref="A1:C1"/>
    <mergeCell ref="G2:I2"/>
    <mergeCell ref="A3:I3"/>
    <mergeCell ref="A5:B5"/>
    <mergeCell ref="C5:F5"/>
  </mergeCells>
  <phoneticPr fontId="2"/>
  <pageMargins left="0.7" right="0.7" top="0.75" bottom="0.75" header="0.3" footer="0.3"/>
  <pageSetup paperSize="9" scale="94" orientation="portrait" r:id="rId1"/>
  <rowBreaks count="1" manualBreakCount="1">
    <brk id="45"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view="pageBreakPreview" zoomScaleSheetLayoutView="100" workbookViewId="0">
      <selection sqref="A1:C1"/>
    </sheetView>
  </sheetViews>
  <sheetFormatPr defaultColWidth="11" defaultRowHeight="18.75" customHeight="1"/>
  <cols>
    <col min="1" max="1" width="6.25" style="109" customWidth="1"/>
    <col min="2" max="2" width="9.25" style="109" customWidth="1"/>
    <col min="3" max="4" width="10.5" style="109" bestFit="1" customWidth="1"/>
    <col min="5" max="5" width="12.125" style="109" bestFit="1" customWidth="1"/>
    <col min="6" max="6" width="10.5" style="109" bestFit="1" customWidth="1"/>
    <col min="7" max="7" width="10" style="109" customWidth="1"/>
    <col min="8" max="8" width="6.75" style="109" customWidth="1"/>
    <col min="9" max="9" width="9.625" style="109" customWidth="1"/>
    <col min="10" max="256" width="11" style="109"/>
    <col min="257" max="257" width="6.25" style="109" customWidth="1"/>
    <col min="258" max="258" width="9.25" style="109" customWidth="1"/>
    <col min="259" max="260" width="10.5" style="109" bestFit="1" customWidth="1"/>
    <col min="261" max="261" width="12.125" style="109" bestFit="1" customWidth="1"/>
    <col min="262" max="262" width="10.5" style="109" bestFit="1" customWidth="1"/>
    <col min="263" max="263" width="10" style="109" customWidth="1"/>
    <col min="264" max="264" width="6.75" style="109" customWidth="1"/>
    <col min="265" max="265" width="9.625" style="109" customWidth="1"/>
    <col min="266" max="512" width="11" style="109"/>
    <col min="513" max="513" width="6.25" style="109" customWidth="1"/>
    <col min="514" max="514" width="9.25" style="109" customWidth="1"/>
    <col min="515" max="516" width="10.5" style="109" bestFit="1" customWidth="1"/>
    <col min="517" max="517" width="12.125" style="109" bestFit="1" customWidth="1"/>
    <col min="518" max="518" width="10.5" style="109" bestFit="1" customWidth="1"/>
    <col min="519" max="519" width="10" style="109" customWidth="1"/>
    <col min="520" max="520" width="6.75" style="109" customWidth="1"/>
    <col min="521" max="521" width="9.625" style="109" customWidth="1"/>
    <col min="522" max="768" width="11" style="109"/>
    <col min="769" max="769" width="6.25" style="109" customWidth="1"/>
    <col min="770" max="770" width="9.25" style="109" customWidth="1"/>
    <col min="771" max="772" width="10.5" style="109" bestFit="1" customWidth="1"/>
    <col min="773" max="773" width="12.125" style="109" bestFit="1" customWidth="1"/>
    <col min="774" max="774" width="10.5" style="109" bestFit="1" customWidth="1"/>
    <col min="775" max="775" width="10" style="109" customWidth="1"/>
    <col min="776" max="776" width="6.75" style="109" customWidth="1"/>
    <col min="777" max="777" width="9.625" style="109" customWidth="1"/>
    <col min="778" max="1024" width="11" style="109"/>
    <col min="1025" max="1025" width="6.25" style="109" customWidth="1"/>
    <col min="1026" max="1026" width="9.25" style="109" customWidth="1"/>
    <col min="1027" max="1028" width="10.5" style="109" bestFit="1" customWidth="1"/>
    <col min="1029" max="1029" width="12.125" style="109" bestFit="1" customWidth="1"/>
    <col min="1030" max="1030" width="10.5" style="109" bestFit="1" customWidth="1"/>
    <col min="1031" max="1031" width="10" style="109" customWidth="1"/>
    <col min="1032" max="1032" width="6.75" style="109" customWidth="1"/>
    <col min="1033" max="1033" width="9.625" style="109" customWidth="1"/>
    <col min="1034" max="1280" width="11" style="109"/>
    <col min="1281" max="1281" width="6.25" style="109" customWidth="1"/>
    <col min="1282" max="1282" width="9.25" style="109" customWidth="1"/>
    <col min="1283" max="1284" width="10.5" style="109" bestFit="1" customWidth="1"/>
    <col min="1285" max="1285" width="12.125" style="109" bestFit="1" customWidth="1"/>
    <col min="1286" max="1286" width="10.5" style="109" bestFit="1" customWidth="1"/>
    <col min="1287" max="1287" width="10" style="109" customWidth="1"/>
    <col min="1288" max="1288" width="6.75" style="109" customWidth="1"/>
    <col min="1289" max="1289" width="9.625" style="109" customWidth="1"/>
    <col min="1290" max="1536" width="11" style="109"/>
    <col min="1537" max="1537" width="6.25" style="109" customWidth="1"/>
    <col min="1538" max="1538" width="9.25" style="109" customWidth="1"/>
    <col min="1539" max="1540" width="10.5" style="109" bestFit="1" customWidth="1"/>
    <col min="1541" max="1541" width="12.125" style="109" bestFit="1" customWidth="1"/>
    <col min="1542" max="1542" width="10.5" style="109" bestFit="1" customWidth="1"/>
    <col min="1543" max="1543" width="10" style="109" customWidth="1"/>
    <col min="1544" max="1544" width="6.75" style="109" customWidth="1"/>
    <col min="1545" max="1545" width="9.625" style="109" customWidth="1"/>
    <col min="1546" max="1792" width="11" style="109"/>
    <col min="1793" max="1793" width="6.25" style="109" customWidth="1"/>
    <col min="1794" max="1794" width="9.25" style="109" customWidth="1"/>
    <col min="1795" max="1796" width="10.5" style="109" bestFit="1" customWidth="1"/>
    <col min="1797" max="1797" width="12.125" style="109" bestFit="1" customWidth="1"/>
    <col min="1798" max="1798" width="10.5" style="109" bestFit="1" customWidth="1"/>
    <col min="1799" max="1799" width="10" style="109" customWidth="1"/>
    <col min="1800" max="1800" width="6.75" style="109" customWidth="1"/>
    <col min="1801" max="1801" width="9.625" style="109" customWidth="1"/>
    <col min="1802" max="2048" width="11" style="109"/>
    <col min="2049" max="2049" width="6.25" style="109" customWidth="1"/>
    <col min="2050" max="2050" width="9.25" style="109" customWidth="1"/>
    <col min="2051" max="2052" width="10.5" style="109" bestFit="1" customWidth="1"/>
    <col min="2053" max="2053" width="12.125" style="109" bestFit="1" customWidth="1"/>
    <col min="2054" max="2054" width="10.5" style="109" bestFit="1" customWidth="1"/>
    <col min="2055" max="2055" width="10" style="109" customWidth="1"/>
    <col min="2056" max="2056" width="6.75" style="109" customWidth="1"/>
    <col min="2057" max="2057" width="9.625" style="109" customWidth="1"/>
    <col min="2058" max="2304" width="11" style="109"/>
    <col min="2305" max="2305" width="6.25" style="109" customWidth="1"/>
    <col min="2306" max="2306" width="9.25" style="109" customWidth="1"/>
    <col min="2307" max="2308" width="10.5" style="109" bestFit="1" customWidth="1"/>
    <col min="2309" max="2309" width="12.125" style="109" bestFit="1" customWidth="1"/>
    <col min="2310" max="2310" width="10.5" style="109" bestFit="1" customWidth="1"/>
    <col min="2311" max="2311" width="10" style="109" customWidth="1"/>
    <col min="2312" max="2312" width="6.75" style="109" customWidth="1"/>
    <col min="2313" max="2313" width="9.625" style="109" customWidth="1"/>
    <col min="2314" max="2560" width="11" style="109"/>
    <col min="2561" max="2561" width="6.25" style="109" customWidth="1"/>
    <col min="2562" max="2562" width="9.25" style="109" customWidth="1"/>
    <col min="2563" max="2564" width="10.5" style="109" bestFit="1" customWidth="1"/>
    <col min="2565" max="2565" width="12.125" style="109" bestFit="1" customWidth="1"/>
    <col min="2566" max="2566" width="10.5" style="109" bestFit="1" customWidth="1"/>
    <col min="2567" max="2567" width="10" style="109" customWidth="1"/>
    <col min="2568" max="2568" width="6.75" style="109" customWidth="1"/>
    <col min="2569" max="2569" width="9.625" style="109" customWidth="1"/>
    <col min="2570" max="2816" width="11" style="109"/>
    <col min="2817" max="2817" width="6.25" style="109" customWidth="1"/>
    <col min="2818" max="2818" width="9.25" style="109" customWidth="1"/>
    <col min="2819" max="2820" width="10.5" style="109" bestFit="1" customWidth="1"/>
    <col min="2821" max="2821" width="12.125" style="109" bestFit="1" customWidth="1"/>
    <col min="2822" max="2822" width="10.5" style="109" bestFit="1" customWidth="1"/>
    <col min="2823" max="2823" width="10" style="109" customWidth="1"/>
    <col min="2824" max="2824" width="6.75" style="109" customWidth="1"/>
    <col min="2825" max="2825" width="9.625" style="109" customWidth="1"/>
    <col min="2826" max="3072" width="11" style="109"/>
    <col min="3073" max="3073" width="6.25" style="109" customWidth="1"/>
    <col min="3074" max="3074" width="9.25" style="109" customWidth="1"/>
    <col min="3075" max="3076" width="10.5" style="109" bestFit="1" customWidth="1"/>
    <col min="3077" max="3077" width="12.125" style="109" bestFit="1" customWidth="1"/>
    <col min="3078" max="3078" width="10.5" style="109" bestFit="1" customWidth="1"/>
    <col min="3079" max="3079" width="10" style="109" customWidth="1"/>
    <col min="3080" max="3080" width="6.75" style="109" customWidth="1"/>
    <col min="3081" max="3081" width="9.625" style="109" customWidth="1"/>
    <col min="3082" max="3328" width="11" style="109"/>
    <col min="3329" max="3329" width="6.25" style="109" customWidth="1"/>
    <col min="3330" max="3330" width="9.25" style="109" customWidth="1"/>
    <col min="3331" max="3332" width="10.5" style="109" bestFit="1" customWidth="1"/>
    <col min="3333" max="3333" width="12.125" style="109" bestFit="1" customWidth="1"/>
    <col min="3334" max="3334" width="10.5" style="109" bestFit="1" customWidth="1"/>
    <col min="3335" max="3335" width="10" style="109" customWidth="1"/>
    <col min="3336" max="3336" width="6.75" style="109" customWidth="1"/>
    <col min="3337" max="3337" width="9.625" style="109" customWidth="1"/>
    <col min="3338" max="3584" width="11" style="109"/>
    <col min="3585" max="3585" width="6.25" style="109" customWidth="1"/>
    <col min="3586" max="3586" width="9.25" style="109" customWidth="1"/>
    <col min="3587" max="3588" width="10.5" style="109" bestFit="1" customWidth="1"/>
    <col min="3589" max="3589" width="12.125" style="109" bestFit="1" customWidth="1"/>
    <col min="3590" max="3590" width="10.5" style="109" bestFit="1" customWidth="1"/>
    <col min="3591" max="3591" width="10" style="109" customWidth="1"/>
    <col min="3592" max="3592" width="6.75" style="109" customWidth="1"/>
    <col min="3593" max="3593" width="9.625" style="109" customWidth="1"/>
    <col min="3594" max="3840" width="11" style="109"/>
    <col min="3841" max="3841" width="6.25" style="109" customWidth="1"/>
    <col min="3842" max="3842" width="9.25" style="109" customWidth="1"/>
    <col min="3843" max="3844" width="10.5" style="109" bestFit="1" customWidth="1"/>
    <col min="3845" max="3845" width="12.125" style="109" bestFit="1" customWidth="1"/>
    <col min="3846" max="3846" width="10.5" style="109" bestFit="1" customWidth="1"/>
    <col min="3847" max="3847" width="10" style="109" customWidth="1"/>
    <col min="3848" max="3848" width="6.75" style="109" customWidth="1"/>
    <col min="3849" max="3849" width="9.625" style="109" customWidth="1"/>
    <col min="3850" max="4096" width="11" style="109"/>
    <col min="4097" max="4097" width="6.25" style="109" customWidth="1"/>
    <col min="4098" max="4098" width="9.25" style="109" customWidth="1"/>
    <col min="4099" max="4100" width="10.5" style="109" bestFit="1" customWidth="1"/>
    <col min="4101" max="4101" width="12.125" style="109" bestFit="1" customWidth="1"/>
    <col min="4102" max="4102" width="10.5" style="109" bestFit="1" customWidth="1"/>
    <col min="4103" max="4103" width="10" style="109" customWidth="1"/>
    <col min="4104" max="4104" width="6.75" style="109" customWidth="1"/>
    <col min="4105" max="4105" width="9.625" style="109" customWidth="1"/>
    <col min="4106" max="4352" width="11" style="109"/>
    <col min="4353" max="4353" width="6.25" style="109" customWidth="1"/>
    <col min="4354" max="4354" width="9.25" style="109" customWidth="1"/>
    <col min="4355" max="4356" width="10.5" style="109" bestFit="1" customWidth="1"/>
    <col min="4357" max="4357" width="12.125" style="109" bestFit="1" customWidth="1"/>
    <col min="4358" max="4358" width="10.5" style="109" bestFit="1" customWidth="1"/>
    <col min="4359" max="4359" width="10" style="109" customWidth="1"/>
    <col min="4360" max="4360" width="6.75" style="109" customWidth="1"/>
    <col min="4361" max="4361" width="9.625" style="109" customWidth="1"/>
    <col min="4362" max="4608" width="11" style="109"/>
    <col min="4609" max="4609" width="6.25" style="109" customWidth="1"/>
    <col min="4610" max="4610" width="9.25" style="109" customWidth="1"/>
    <col min="4611" max="4612" width="10.5" style="109" bestFit="1" customWidth="1"/>
    <col min="4613" max="4613" width="12.125" style="109" bestFit="1" customWidth="1"/>
    <col min="4614" max="4614" width="10.5" style="109" bestFit="1" customWidth="1"/>
    <col min="4615" max="4615" width="10" style="109" customWidth="1"/>
    <col min="4616" max="4616" width="6.75" style="109" customWidth="1"/>
    <col min="4617" max="4617" width="9.625" style="109" customWidth="1"/>
    <col min="4618" max="4864" width="11" style="109"/>
    <col min="4865" max="4865" width="6.25" style="109" customWidth="1"/>
    <col min="4866" max="4866" width="9.25" style="109" customWidth="1"/>
    <col min="4867" max="4868" width="10.5" style="109" bestFit="1" customWidth="1"/>
    <col min="4869" max="4869" width="12.125" style="109" bestFit="1" customWidth="1"/>
    <col min="4870" max="4870" width="10.5" style="109" bestFit="1" customWidth="1"/>
    <col min="4871" max="4871" width="10" style="109" customWidth="1"/>
    <col min="4872" max="4872" width="6.75" style="109" customWidth="1"/>
    <col min="4873" max="4873" width="9.625" style="109" customWidth="1"/>
    <col min="4874" max="5120" width="11" style="109"/>
    <col min="5121" max="5121" width="6.25" style="109" customWidth="1"/>
    <col min="5122" max="5122" width="9.25" style="109" customWidth="1"/>
    <col min="5123" max="5124" width="10.5" style="109" bestFit="1" customWidth="1"/>
    <col min="5125" max="5125" width="12.125" style="109" bestFit="1" customWidth="1"/>
    <col min="5126" max="5126" width="10.5" style="109" bestFit="1" customWidth="1"/>
    <col min="5127" max="5127" width="10" style="109" customWidth="1"/>
    <col min="5128" max="5128" width="6.75" style="109" customWidth="1"/>
    <col min="5129" max="5129" width="9.625" style="109" customWidth="1"/>
    <col min="5130" max="5376" width="11" style="109"/>
    <col min="5377" max="5377" width="6.25" style="109" customWidth="1"/>
    <col min="5378" max="5378" width="9.25" style="109" customWidth="1"/>
    <col min="5379" max="5380" width="10.5" style="109" bestFit="1" customWidth="1"/>
    <col min="5381" max="5381" width="12.125" style="109" bestFit="1" customWidth="1"/>
    <col min="5382" max="5382" width="10.5" style="109" bestFit="1" customWidth="1"/>
    <col min="5383" max="5383" width="10" style="109" customWidth="1"/>
    <col min="5384" max="5384" width="6.75" style="109" customWidth="1"/>
    <col min="5385" max="5385" width="9.625" style="109" customWidth="1"/>
    <col min="5386" max="5632" width="11" style="109"/>
    <col min="5633" max="5633" width="6.25" style="109" customWidth="1"/>
    <col min="5634" max="5634" width="9.25" style="109" customWidth="1"/>
    <col min="5635" max="5636" width="10.5" style="109" bestFit="1" customWidth="1"/>
    <col min="5637" max="5637" width="12.125" style="109" bestFit="1" customWidth="1"/>
    <col min="5638" max="5638" width="10.5" style="109" bestFit="1" customWidth="1"/>
    <col min="5639" max="5639" width="10" style="109" customWidth="1"/>
    <col min="5640" max="5640" width="6.75" style="109" customWidth="1"/>
    <col min="5641" max="5641" width="9.625" style="109" customWidth="1"/>
    <col min="5642" max="5888" width="11" style="109"/>
    <col min="5889" max="5889" width="6.25" style="109" customWidth="1"/>
    <col min="5890" max="5890" width="9.25" style="109" customWidth="1"/>
    <col min="5891" max="5892" width="10.5" style="109" bestFit="1" customWidth="1"/>
    <col min="5893" max="5893" width="12.125" style="109" bestFit="1" customWidth="1"/>
    <col min="5894" max="5894" width="10.5" style="109" bestFit="1" customWidth="1"/>
    <col min="5895" max="5895" width="10" style="109" customWidth="1"/>
    <col min="5896" max="5896" width="6.75" style="109" customWidth="1"/>
    <col min="5897" max="5897" width="9.625" style="109" customWidth="1"/>
    <col min="5898" max="6144" width="11" style="109"/>
    <col min="6145" max="6145" width="6.25" style="109" customWidth="1"/>
    <col min="6146" max="6146" width="9.25" style="109" customWidth="1"/>
    <col min="6147" max="6148" width="10.5" style="109" bestFit="1" customWidth="1"/>
    <col min="6149" max="6149" width="12.125" style="109" bestFit="1" customWidth="1"/>
    <col min="6150" max="6150" width="10.5" style="109" bestFit="1" customWidth="1"/>
    <col min="6151" max="6151" width="10" style="109" customWidth="1"/>
    <col min="6152" max="6152" width="6.75" style="109" customWidth="1"/>
    <col min="6153" max="6153" width="9.625" style="109" customWidth="1"/>
    <col min="6154" max="6400" width="11" style="109"/>
    <col min="6401" max="6401" width="6.25" style="109" customWidth="1"/>
    <col min="6402" max="6402" width="9.25" style="109" customWidth="1"/>
    <col min="6403" max="6404" width="10.5" style="109" bestFit="1" customWidth="1"/>
    <col min="6405" max="6405" width="12.125" style="109" bestFit="1" customWidth="1"/>
    <col min="6406" max="6406" width="10.5" style="109" bestFit="1" customWidth="1"/>
    <col min="6407" max="6407" width="10" style="109" customWidth="1"/>
    <col min="6408" max="6408" width="6.75" style="109" customWidth="1"/>
    <col min="6409" max="6409" width="9.625" style="109" customWidth="1"/>
    <col min="6410" max="6656" width="11" style="109"/>
    <col min="6657" max="6657" width="6.25" style="109" customWidth="1"/>
    <col min="6658" max="6658" width="9.25" style="109" customWidth="1"/>
    <col min="6659" max="6660" width="10.5" style="109" bestFit="1" customWidth="1"/>
    <col min="6661" max="6661" width="12.125" style="109" bestFit="1" customWidth="1"/>
    <col min="6662" max="6662" width="10.5" style="109" bestFit="1" customWidth="1"/>
    <col min="6663" max="6663" width="10" style="109" customWidth="1"/>
    <col min="6664" max="6664" width="6.75" style="109" customWidth="1"/>
    <col min="6665" max="6665" width="9.625" style="109" customWidth="1"/>
    <col min="6666" max="6912" width="11" style="109"/>
    <col min="6913" max="6913" width="6.25" style="109" customWidth="1"/>
    <col min="6914" max="6914" width="9.25" style="109" customWidth="1"/>
    <col min="6915" max="6916" width="10.5" style="109" bestFit="1" customWidth="1"/>
    <col min="6917" max="6917" width="12.125" style="109" bestFit="1" customWidth="1"/>
    <col min="6918" max="6918" width="10.5" style="109" bestFit="1" customWidth="1"/>
    <col min="6919" max="6919" width="10" style="109" customWidth="1"/>
    <col min="6920" max="6920" width="6.75" style="109" customWidth="1"/>
    <col min="6921" max="6921" width="9.625" style="109" customWidth="1"/>
    <col min="6922" max="7168" width="11" style="109"/>
    <col min="7169" max="7169" width="6.25" style="109" customWidth="1"/>
    <col min="7170" max="7170" width="9.25" style="109" customWidth="1"/>
    <col min="7171" max="7172" width="10.5" style="109" bestFit="1" customWidth="1"/>
    <col min="7173" max="7173" width="12.125" style="109" bestFit="1" customWidth="1"/>
    <col min="7174" max="7174" width="10.5" style="109" bestFit="1" customWidth="1"/>
    <col min="7175" max="7175" width="10" style="109" customWidth="1"/>
    <col min="7176" max="7176" width="6.75" style="109" customWidth="1"/>
    <col min="7177" max="7177" width="9.625" style="109" customWidth="1"/>
    <col min="7178" max="7424" width="11" style="109"/>
    <col min="7425" max="7425" width="6.25" style="109" customWidth="1"/>
    <col min="7426" max="7426" width="9.25" style="109" customWidth="1"/>
    <col min="7427" max="7428" width="10.5" style="109" bestFit="1" customWidth="1"/>
    <col min="7429" max="7429" width="12.125" style="109" bestFit="1" customWidth="1"/>
    <col min="7430" max="7430" width="10.5" style="109" bestFit="1" customWidth="1"/>
    <col min="7431" max="7431" width="10" style="109" customWidth="1"/>
    <col min="7432" max="7432" width="6.75" style="109" customWidth="1"/>
    <col min="7433" max="7433" width="9.625" style="109" customWidth="1"/>
    <col min="7434" max="7680" width="11" style="109"/>
    <col min="7681" max="7681" width="6.25" style="109" customWidth="1"/>
    <col min="7682" max="7682" width="9.25" style="109" customWidth="1"/>
    <col min="7683" max="7684" width="10.5" style="109" bestFit="1" customWidth="1"/>
    <col min="7685" max="7685" width="12.125" style="109" bestFit="1" customWidth="1"/>
    <col min="7686" max="7686" width="10.5" style="109" bestFit="1" customWidth="1"/>
    <col min="7687" max="7687" width="10" style="109" customWidth="1"/>
    <col min="7688" max="7688" width="6.75" style="109" customWidth="1"/>
    <col min="7689" max="7689" width="9.625" style="109" customWidth="1"/>
    <col min="7690" max="7936" width="11" style="109"/>
    <col min="7937" max="7937" width="6.25" style="109" customWidth="1"/>
    <col min="7938" max="7938" width="9.25" style="109" customWidth="1"/>
    <col min="7939" max="7940" width="10.5" style="109" bestFit="1" customWidth="1"/>
    <col min="7941" max="7941" width="12.125" style="109" bestFit="1" customWidth="1"/>
    <col min="7942" max="7942" width="10.5" style="109" bestFit="1" customWidth="1"/>
    <col min="7943" max="7943" width="10" style="109" customWidth="1"/>
    <col min="7944" max="7944" width="6.75" style="109" customWidth="1"/>
    <col min="7945" max="7945" width="9.625" style="109" customWidth="1"/>
    <col min="7946" max="8192" width="11" style="109"/>
    <col min="8193" max="8193" width="6.25" style="109" customWidth="1"/>
    <col min="8194" max="8194" width="9.25" style="109" customWidth="1"/>
    <col min="8195" max="8196" width="10.5" style="109" bestFit="1" customWidth="1"/>
    <col min="8197" max="8197" width="12.125" style="109" bestFit="1" customWidth="1"/>
    <col min="8198" max="8198" width="10.5" style="109" bestFit="1" customWidth="1"/>
    <col min="8199" max="8199" width="10" style="109" customWidth="1"/>
    <col min="8200" max="8200" width="6.75" style="109" customWidth="1"/>
    <col min="8201" max="8201" width="9.625" style="109" customWidth="1"/>
    <col min="8202" max="8448" width="11" style="109"/>
    <col min="8449" max="8449" width="6.25" style="109" customWidth="1"/>
    <col min="8450" max="8450" width="9.25" style="109" customWidth="1"/>
    <col min="8451" max="8452" width="10.5" style="109" bestFit="1" customWidth="1"/>
    <col min="8453" max="8453" width="12.125" style="109" bestFit="1" customWidth="1"/>
    <col min="8454" max="8454" width="10.5" style="109" bestFit="1" customWidth="1"/>
    <col min="8455" max="8455" width="10" style="109" customWidth="1"/>
    <col min="8456" max="8456" width="6.75" style="109" customWidth="1"/>
    <col min="8457" max="8457" width="9.625" style="109" customWidth="1"/>
    <col min="8458" max="8704" width="11" style="109"/>
    <col min="8705" max="8705" width="6.25" style="109" customWidth="1"/>
    <col min="8706" max="8706" width="9.25" style="109" customWidth="1"/>
    <col min="8707" max="8708" width="10.5" style="109" bestFit="1" customWidth="1"/>
    <col min="8709" max="8709" width="12.125" style="109" bestFit="1" customWidth="1"/>
    <col min="8710" max="8710" width="10.5" style="109" bestFit="1" customWidth="1"/>
    <col min="8711" max="8711" width="10" style="109" customWidth="1"/>
    <col min="8712" max="8712" width="6.75" style="109" customWidth="1"/>
    <col min="8713" max="8713" width="9.625" style="109" customWidth="1"/>
    <col min="8714" max="8960" width="11" style="109"/>
    <col min="8961" max="8961" width="6.25" style="109" customWidth="1"/>
    <col min="8962" max="8962" width="9.25" style="109" customWidth="1"/>
    <col min="8963" max="8964" width="10.5" style="109" bestFit="1" customWidth="1"/>
    <col min="8965" max="8965" width="12.125" style="109" bestFit="1" customWidth="1"/>
    <col min="8966" max="8966" width="10.5" style="109" bestFit="1" customWidth="1"/>
    <col min="8967" max="8967" width="10" style="109" customWidth="1"/>
    <col min="8968" max="8968" width="6.75" style="109" customWidth="1"/>
    <col min="8969" max="8969" width="9.625" style="109" customWidth="1"/>
    <col min="8970" max="9216" width="11" style="109"/>
    <col min="9217" max="9217" width="6.25" style="109" customWidth="1"/>
    <col min="9218" max="9218" width="9.25" style="109" customWidth="1"/>
    <col min="9219" max="9220" width="10.5" style="109" bestFit="1" customWidth="1"/>
    <col min="9221" max="9221" width="12.125" style="109" bestFit="1" customWidth="1"/>
    <col min="9222" max="9222" width="10.5" style="109" bestFit="1" customWidth="1"/>
    <col min="9223" max="9223" width="10" style="109" customWidth="1"/>
    <col min="9224" max="9224" width="6.75" style="109" customWidth="1"/>
    <col min="9225" max="9225" width="9.625" style="109" customWidth="1"/>
    <col min="9226" max="9472" width="11" style="109"/>
    <col min="9473" max="9473" width="6.25" style="109" customWidth="1"/>
    <col min="9474" max="9474" width="9.25" style="109" customWidth="1"/>
    <col min="9475" max="9476" width="10.5" style="109" bestFit="1" customWidth="1"/>
    <col min="9477" max="9477" width="12.125" style="109" bestFit="1" customWidth="1"/>
    <col min="9478" max="9478" width="10.5" style="109" bestFit="1" customWidth="1"/>
    <col min="9479" max="9479" width="10" style="109" customWidth="1"/>
    <col min="9480" max="9480" width="6.75" style="109" customWidth="1"/>
    <col min="9481" max="9481" width="9.625" style="109" customWidth="1"/>
    <col min="9482" max="9728" width="11" style="109"/>
    <col min="9729" max="9729" width="6.25" style="109" customWidth="1"/>
    <col min="9730" max="9730" width="9.25" style="109" customWidth="1"/>
    <col min="9731" max="9732" width="10.5" style="109" bestFit="1" customWidth="1"/>
    <col min="9733" max="9733" width="12.125" style="109" bestFit="1" customWidth="1"/>
    <col min="9734" max="9734" width="10.5" style="109" bestFit="1" customWidth="1"/>
    <col min="9735" max="9735" width="10" style="109" customWidth="1"/>
    <col min="9736" max="9736" width="6.75" style="109" customWidth="1"/>
    <col min="9737" max="9737" width="9.625" style="109" customWidth="1"/>
    <col min="9738" max="9984" width="11" style="109"/>
    <col min="9985" max="9985" width="6.25" style="109" customWidth="1"/>
    <col min="9986" max="9986" width="9.25" style="109" customWidth="1"/>
    <col min="9987" max="9988" width="10.5" style="109" bestFit="1" customWidth="1"/>
    <col min="9989" max="9989" width="12.125" style="109" bestFit="1" customWidth="1"/>
    <col min="9990" max="9990" width="10.5" style="109" bestFit="1" customWidth="1"/>
    <col min="9991" max="9991" width="10" style="109" customWidth="1"/>
    <col min="9992" max="9992" width="6.75" style="109" customWidth="1"/>
    <col min="9993" max="9993" width="9.625" style="109" customWidth="1"/>
    <col min="9994" max="10240" width="11" style="109"/>
    <col min="10241" max="10241" width="6.25" style="109" customWidth="1"/>
    <col min="10242" max="10242" width="9.25" style="109" customWidth="1"/>
    <col min="10243" max="10244" width="10.5" style="109" bestFit="1" customWidth="1"/>
    <col min="10245" max="10245" width="12.125" style="109" bestFit="1" customWidth="1"/>
    <col min="10246" max="10246" width="10.5" style="109" bestFit="1" customWidth="1"/>
    <col min="10247" max="10247" width="10" style="109" customWidth="1"/>
    <col min="10248" max="10248" width="6.75" style="109" customWidth="1"/>
    <col min="10249" max="10249" width="9.625" style="109" customWidth="1"/>
    <col min="10250" max="10496" width="11" style="109"/>
    <col min="10497" max="10497" width="6.25" style="109" customWidth="1"/>
    <col min="10498" max="10498" width="9.25" style="109" customWidth="1"/>
    <col min="10499" max="10500" width="10.5" style="109" bestFit="1" customWidth="1"/>
    <col min="10501" max="10501" width="12.125" style="109" bestFit="1" customWidth="1"/>
    <col min="10502" max="10502" width="10.5" style="109" bestFit="1" customWidth="1"/>
    <col min="10503" max="10503" width="10" style="109" customWidth="1"/>
    <col min="10504" max="10504" width="6.75" style="109" customWidth="1"/>
    <col min="10505" max="10505" width="9.625" style="109" customWidth="1"/>
    <col min="10506" max="10752" width="11" style="109"/>
    <col min="10753" max="10753" width="6.25" style="109" customWidth="1"/>
    <col min="10754" max="10754" width="9.25" style="109" customWidth="1"/>
    <col min="10755" max="10756" width="10.5" style="109" bestFit="1" customWidth="1"/>
    <col min="10757" max="10757" width="12.125" style="109" bestFit="1" customWidth="1"/>
    <col min="10758" max="10758" width="10.5" style="109" bestFit="1" customWidth="1"/>
    <col min="10759" max="10759" width="10" style="109" customWidth="1"/>
    <col min="10760" max="10760" width="6.75" style="109" customWidth="1"/>
    <col min="10761" max="10761" width="9.625" style="109" customWidth="1"/>
    <col min="10762" max="11008" width="11" style="109"/>
    <col min="11009" max="11009" width="6.25" style="109" customWidth="1"/>
    <col min="11010" max="11010" width="9.25" style="109" customWidth="1"/>
    <col min="11011" max="11012" width="10.5" style="109" bestFit="1" customWidth="1"/>
    <col min="11013" max="11013" width="12.125" style="109" bestFit="1" customWidth="1"/>
    <col min="11014" max="11014" width="10.5" style="109" bestFit="1" customWidth="1"/>
    <col min="11015" max="11015" width="10" style="109" customWidth="1"/>
    <col min="11016" max="11016" width="6.75" style="109" customWidth="1"/>
    <col min="11017" max="11017" width="9.625" style="109" customWidth="1"/>
    <col min="11018" max="11264" width="11" style="109"/>
    <col min="11265" max="11265" width="6.25" style="109" customWidth="1"/>
    <col min="11266" max="11266" width="9.25" style="109" customWidth="1"/>
    <col min="11267" max="11268" width="10.5" style="109" bestFit="1" customWidth="1"/>
    <col min="11269" max="11269" width="12.125" style="109" bestFit="1" customWidth="1"/>
    <col min="11270" max="11270" width="10.5" style="109" bestFit="1" customWidth="1"/>
    <col min="11271" max="11271" width="10" style="109" customWidth="1"/>
    <col min="11272" max="11272" width="6.75" style="109" customWidth="1"/>
    <col min="11273" max="11273" width="9.625" style="109" customWidth="1"/>
    <col min="11274" max="11520" width="11" style="109"/>
    <col min="11521" max="11521" width="6.25" style="109" customWidth="1"/>
    <col min="11522" max="11522" width="9.25" style="109" customWidth="1"/>
    <col min="11523" max="11524" width="10.5" style="109" bestFit="1" customWidth="1"/>
    <col min="11525" max="11525" width="12.125" style="109" bestFit="1" customWidth="1"/>
    <col min="11526" max="11526" width="10.5" style="109" bestFit="1" customWidth="1"/>
    <col min="11527" max="11527" width="10" style="109" customWidth="1"/>
    <col min="11528" max="11528" width="6.75" style="109" customWidth="1"/>
    <col min="11529" max="11529" width="9.625" style="109" customWidth="1"/>
    <col min="11530" max="11776" width="11" style="109"/>
    <col min="11777" max="11777" width="6.25" style="109" customWidth="1"/>
    <col min="11778" max="11778" width="9.25" style="109" customWidth="1"/>
    <col min="11779" max="11780" width="10.5" style="109" bestFit="1" customWidth="1"/>
    <col min="11781" max="11781" width="12.125" style="109" bestFit="1" customWidth="1"/>
    <col min="11782" max="11782" width="10.5" style="109" bestFit="1" customWidth="1"/>
    <col min="11783" max="11783" width="10" style="109" customWidth="1"/>
    <col min="11784" max="11784" width="6.75" style="109" customWidth="1"/>
    <col min="11785" max="11785" width="9.625" style="109" customWidth="1"/>
    <col min="11786" max="12032" width="11" style="109"/>
    <col min="12033" max="12033" width="6.25" style="109" customWidth="1"/>
    <col min="12034" max="12034" width="9.25" style="109" customWidth="1"/>
    <col min="12035" max="12036" width="10.5" style="109" bestFit="1" customWidth="1"/>
    <col min="12037" max="12037" width="12.125" style="109" bestFit="1" customWidth="1"/>
    <col min="12038" max="12038" width="10.5" style="109" bestFit="1" customWidth="1"/>
    <col min="12039" max="12039" width="10" style="109" customWidth="1"/>
    <col min="12040" max="12040" width="6.75" style="109" customWidth="1"/>
    <col min="12041" max="12041" width="9.625" style="109" customWidth="1"/>
    <col min="12042" max="12288" width="11" style="109"/>
    <col min="12289" max="12289" width="6.25" style="109" customWidth="1"/>
    <col min="12290" max="12290" width="9.25" style="109" customWidth="1"/>
    <col min="12291" max="12292" width="10.5" style="109" bestFit="1" customWidth="1"/>
    <col min="12293" max="12293" width="12.125" style="109" bestFit="1" customWidth="1"/>
    <col min="12294" max="12294" width="10.5" style="109" bestFit="1" customWidth="1"/>
    <col min="12295" max="12295" width="10" style="109" customWidth="1"/>
    <col min="12296" max="12296" width="6.75" style="109" customWidth="1"/>
    <col min="12297" max="12297" width="9.625" style="109" customWidth="1"/>
    <col min="12298" max="12544" width="11" style="109"/>
    <col min="12545" max="12545" width="6.25" style="109" customWidth="1"/>
    <col min="12546" max="12546" width="9.25" style="109" customWidth="1"/>
    <col min="12547" max="12548" width="10.5" style="109" bestFit="1" customWidth="1"/>
    <col min="12549" max="12549" width="12.125" style="109" bestFit="1" customWidth="1"/>
    <col min="12550" max="12550" width="10.5" style="109" bestFit="1" customWidth="1"/>
    <col min="12551" max="12551" width="10" style="109" customWidth="1"/>
    <col min="12552" max="12552" width="6.75" style="109" customWidth="1"/>
    <col min="12553" max="12553" width="9.625" style="109" customWidth="1"/>
    <col min="12554" max="12800" width="11" style="109"/>
    <col min="12801" max="12801" width="6.25" style="109" customWidth="1"/>
    <col min="12802" max="12802" width="9.25" style="109" customWidth="1"/>
    <col min="12803" max="12804" width="10.5" style="109" bestFit="1" customWidth="1"/>
    <col min="12805" max="12805" width="12.125" style="109" bestFit="1" customWidth="1"/>
    <col min="12806" max="12806" width="10.5" style="109" bestFit="1" customWidth="1"/>
    <col min="12807" max="12807" width="10" style="109" customWidth="1"/>
    <col min="12808" max="12808" width="6.75" style="109" customWidth="1"/>
    <col min="12809" max="12809" width="9.625" style="109" customWidth="1"/>
    <col min="12810" max="13056" width="11" style="109"/>
    <col min="13057" max="13057" width="6.25" style="109" customWidth="1"/>
    <col min="13058" max="13058" width="9.25" style="109" customWidth="1"/>
    <col min="13059" max="13060" width="10.5" style="109" bestFit="1" customWidth="1"/>
    <col min="13061" max="13061" width="12.125" style="109" bestFit="1" customWidth="1"/>
    <col min="13062" max="13062" width="10.5" style="109" bestFit="1" customWidth="1"/>
    <col min="13063" max="13063" width="10" style="109" customWidth="1"/>
    <col min="13064" max="13064" width="6.75" style="109" customWidth="1"/>
    <col min="13065" max="13065" width="9.625" style="109" customWidth="1"/>
    <col min="13066" max="13312" width="11" style="109"/>
    <col min="13313" max="13313" width="6.25" style="109" customWidth="1"/>
    <col min="13314" max="13314" width="9.25" style="109" customWidth="1"/>
    <col min="13315" max="13316" width="10.5" style="109" bestFit="1" customWidth="1"/>
    <col min="13317" max="13317" width="12.125" style="109" bestFit="1" customWidth="1"/>
    <col min="13318" max="13318" width="10.5" style="109" bestFit="1" customWidth="1"/>
    <col min="13319" max="13319" width="10" style="109" customWidth="1"/>
    <col min="13320" max="13320" width="6.75" style="109" customWidth="1"/>
    <col min="13321" max="13321" width="9.625" style="109" customWidth="1"/>
    <col min="13322" max="13568" width="11" style="109"/>
    <col min="13569" max="13569" width="6.25" style="109" customWidth="1"/>
    <col min="13570" max="13570" width="9.25" style="109" customWidth="1"/>
    <col min="13571" max="13572" width="10.5" style="109" bestFit="1" customWidth="1"/>
    <col min="13573" max="13573" width="12.125" style="109" bestFit="1" customWidth="1"/>
    <col min="13574" max="13574" width="10.5" style="109" bestFit="1" customWidth="1"/>
    <col min="13575" max="13575" width="10" style="109" customWidth="1"/>
    <col min="13576" max="13576" width="6.75" style="109" customWidth="1"/>
    <col min="13577" max="13577" width="9.625" style="109" customWidth="1"/>
    <col min="13578" max="13824" width="11" style="109"/>
    <col min="13825" max="13825" width="6.25" style="109" customWidth="1"/>
    <col min="13826" max="13826" width="9.25" style="109" customWidth="1"/>
    <col min="13827" max="13828" width="10.5" style="109" bestFit="1" customWidth="1"/>
    <col min="13829" max="13829" width="12.125" style="109" bestFit="1" customWidth="1"/>
    <col min="13830" max="13830" width="10.5" style="109" bestFit="1" customWidth="1"/>
    <col min="13831" max="13831" width="10" style="109" customWidth="1"/>
    <col min="13832" max="13832" width="6.75" style="109" customWidth="1"/>
    <col min="13833" max="13833" width="9.625" style="109" customWidth="1"/>
    <col min="13834" max="14080" width="11" style="109"/>
    <col min="14081" max="14081" width="6.25" style="109" customWidth="1"/>
    <col min="14082" max="14082" width="9.25" style="109" customWidth="1"/>
    <col min="14083" max="14084" width="10.5" style="109" bestFit="1" customWidth="1"/>
    <col min="14085" max="14085" width="12.125" style="109" bestFit="1" customWidth="1"/>
    <col min="14086" max="14086" width="10.5" style="109" bestFit="1" customWidth="1"/>
    <col min="14087" max="14087" width="10" style="109" customWidth="1"/>
    <col min="14088" max="14088" width="6.75" style="109" customWidth="1"/>
    <col min="14089" max="14089" width="9.625" style="109" customWidth="1"/>
    <col min="14090" max="14336" width="11" style="109"/>
    <col min="14337" max="14337" width="6.25" style="109" customWidth="1"/>
    <col min="14338" max="14338" width="9.25" style="109" customWidth="1"/>
    <col min="14339" max="14340" width="10.5" style="109" bestFit="1" customWidth="1"/>
    <col min="14341" max="14341" width="12.125" style="109" bestFit="1" customWidth="1"/>
    <col min="14342" max="14342" width="10.5" style="109" bestFit="1" customWidth="1"/>
    <col min="14343" max="14343" width="10" style="109" customWidth="1"/>
    <col min="14344" max="14344" width="6.75" style="109" customWidth="1"/>
    <col min="14345" max="14345" width="9.625" style="109" customWidth="1"/>
    <col min="14346" max="14592" width="11" style="109"/>
    <col min="14593" max="14593" width="6.25" style="109" customWidth="1"/>
    <col min="14594" max="14594" width="9.25" style="109" customWidth="1"/>
    <col min="14595" max="14596" width="10.5" style="109" bestFit="1" customWidth="1"/>
    <col min="14597" max="14597" width="12.125" style="109" bestFit="1" customWidth="1"/>
    <col min="14598" max="14598" width="10.5" style="109" bestFit="1" customWidth="1"/>
    <col min="14599" max="14599" width="10" style="109" customWidth="1"/>
    <col min="14600" max="14600" width="6.75" style="109" customWidth="1"/>
    <col min="14601" max="14601" width="9.625" style="109" customWidth="1"/>
    <col min="14602" max="14848" width="11" style="109"/>
    <col min="14849" max="14849" width="6.25" style="109" customWidth="1"/>
    <col min="14850" max="14850" width="9.25" style="109" customWidth="1"/>
    <col min="14851" max="14852" width="10.5" style="109" bestFit="1" customWidth="1"/>
    <col min="14853" max="14853" width="12.125" style="109" bestFit="1" customWidth="1"/>
    <col min="14854" max="14854" width="10.5" style="109" bestFit="1" customWidth="1"/>
    <col min="14855" max="14855" width="10" style="109" customWidth="1"/>
    <col min="14856" max="14856" width="6.75" style="109" customWidth="1"/>
    <col min="14857" max="14857" width="9.625" style="109" customWidth="1"/>
    <col min="14858" max="15104" width="11" style="109"/>
    <col min="15105" max="15105" width="6.25" style="109" customWidth="1"/>
    <col min="15106" max="15106" width="9.25" style="109" customWidth="1"/>
    <col min="15107" max="15108" width="10.5" style="109" bestFit="1" customWidth="1"/>
    <col min="15109" max="15109" width="12.125" style="109" bestFit="1" customWidth="1"/>
    <col min="15110" max="15110" width="10.5" style="109" bestFit="1" customWidth="1"/>
    <col min="15111" max="15111" width="10" style="109" customWidth="1"/>
    <col min="15112" max="15112" width="6.75" style="109" customWidth="1"/>
    <col min="15113" max="15113" width="9.625" style="109" customWidth="1"/>
    <col min="15114" max="15360" width="11" style="109"/>
    <col min="15361" max="15361" width="6.25" style="109" customWidth="1"/>
    <col min="15362" max="15362" width="9.25" style="109" customWidth="1"/>
    <col min="15363" max="15364" width="10.5" style="109" bestFit="1" customWidth="1"/>
    <col min="15365" max="15365" width="12.125" style="109" bestFit="1" customWidth="1"/>
    <col min="15366" max="15366" width="10.5" style="109" bestFit="1" customWidth="1"/>
    <col min="15367" max="15367" width="10" style="109" customWidth="1"/>
    <col min="15368" max="15368" width="6.75" style="109" customWidth="1"/>
    <col min="15369" max="15369" width="9.625" style="109" customWidth="1"/>
    <col min="15370" max="15616" width="11" style="109"/>
    <col min="15617" max="15617" width="6.25" style="109" customWidth="1"/>
    <col min="15618" max="15618" width="9.25" style="109" customWidth="1"/>
    <col min="15619" max="15620" width="10.5" style="109" bestFit="1" customWidth="1"/>
    <col min="15621" max="15621" width="12.125" style="109" bestFit="1" customWidth="1"/>
    <col min="15622" max="15622" width="10.5" style="109" bestFit="1" customWidth="1"/>
    <col min="15623" max="15623" width="10" style="109" customWidth="1"/>
    <col min="15624" max="15624" width="6.75" style="109" customWidth="1"/>
    <col min="15625" max="15625" width="9.625" style="109" customWidth="1"/>
    <col min="15626" max="15872" width="11" style="109"/>
    <col min="15873" max="15873" width="6.25" style="109" customWidth="1"/>
    <col min="15874" max="15874" width="9.25" style="109" customWidth="1"/>
    <col min="15875" max="15876" width="10.5" style="109" bestFit="1" customWidth="1"/>
    <col min="15877" max="15877" width="12.125" style="109" bestFit="1" customWidth="1"/>
    <col min="15878" max="15878" width="10.5" style="109" bestFit="1" customWidth="1"/>
    <col min="15879" max="15879" width="10" style="109" customWidth="1"/>
    <col min="15880" max="15880" width="6.75" style="109" customWidth="1"/>
    <col min="15881" max="15881" width="9.625" style="109" customWidth="1"/>
    <col min="15882" max="16128" width="11" style="109"/>
    <col min="16129" max="16129" width="6.25" style="109" customWidth="1"/>
    <col min="16130" max="16130" width="9.25" style="109" customWidth="1"/>
    <col min="16131" max="16132" width="10.5" style="109" bestFit="1" customWidth="1"/>
    <col min="16133" max="16133" width="12.125" style="109" bestFit="1" customWidth="1"/>
    <col min="16134" max="16134" width="10.5" style="109" bestFit="1" customWidth="1"/>
    <col min="16135" max="16135" width="10" style="109" customWidth="1"/>
    <col min="16136" max="16136" width="6.75" style="109" customWidth="1"/>
    <col min="16137" max="16137" width="9.625" style="109" customWidth="1"/>
    <col min="16138" max="16384" width="11" style="109"/>
  </cols>
  <sheetData>
    <row r="1" spans="1:9" ht="18.75" customHeight="1">
      <c r="A1" s="244"/>
      <c r="B1" s="244"/>
      <c r="C1" s="244"/>
    </row>
    <row r="2" spans="1:9" ht="18.75" customHeight="1">
      <c r="A2" s="244" t="s">
        <v>10</v>
      </c>
      <c r="B2" s="244"/>
      <c r="C2" s="244"/>
      <c r="D2" s="244"/>
      <c r="G2" s="245" t="s">
        <v>17</v>
      </c>
      <c r="H2" s="245"/>
      <c r="I2" s="245"/>
    </row>
    <row r="3" spans="1:9" ht="18.75" customHeight="1">
      <c r="A3" s="239" t="s">
        <v>91</v>
      </c>
      <c r="B3" s="239"/>
      <c r="C3" s="239"/>
      <c r="D3" s="239"/>
      <c r="E3" s="239"/>
      <c r="F3" s="239"/>
      <c r="G3" s="239"/>
      <c r="H3" s="239"/>
      <c r="I3" s="239"/>
    </row>
    <row r="4" spans="1:9" ht="15" customHeight="1"/>
    <row r="5" spans="1:9" ht="30" customHeight="1">
      <c r="A5" s="201" t="s">
        <v>51</v>
      </c>
      <c r="B5" s="202"/>
      <c r="C5" s="201"/>
      <c r="D5" s="203"/>
      <c r="E5" s="203"/>
      <c r="F5" s="202"/>
    </row>
    <row r="6" spans="1:9" ht="18.75" customHeight="1">
      <c r="A6" s="204" t="s">
        <v>28</v>
      </c>
      <c r="B6" s="204"/>
      <c r="C6" s="205" t="s">
        <v>82</v>
      </c>
      <c r="D6" s="205"/>
      <c r="E6" s="205"/>
      <c r="F6" s="205"/>
    </row>
    <row r="7" spans="1:9" ht="18.75" customHeight="1">
      <c r="A7" s="201" t="s">
        <v>63</v>
      </c>
      <c r="B7" s="202"/>
      <c r="C7" s="206" t="s">
        <v>66</v>
      </c>
      <c r="D7" s="207"/>
      <c r="E7" s="207"/>
      <c r="F7" s="208"/>
    </row>
    <row r="8" spans="1:9" ht="18.75" customHeight="1">
      <c r="A8" s="204" t="s">
        <v>4</v>
      </c>
      <c r="B8" s="204"/>
      <c r="C8" s="205" t="s">
        <v>41</v>
      </c>
      <c r="D8" s="205"/>
      <c r="E8" s="205"/>
      <c r="F8" s="205"/>
    </row>
    <row r="9" spans="1:9" ht="15" customHeight="1"/>
    <row r="10" spans="1:9" ht="18.75" customHeight="1">
      <c r="A10" s="250" t="s">
        <v>99</v>
      </c>
      <c r="B10" s="250"/>
      <c r="C10" s="250"/>
      <c r="D10" s="250"/>
      <c r="E10" s="250"/>
      <c r="F10" s="250"/>
      <c r="G10" s="250"/>
      <c r="H10" s="250"/>
      <c r="I10" s="250"/>
    </row>
    <row r="11" spans="1:9" ht="18.75" customHeight="1">
      <c r="A11" s="92" t="s">
        <v>92</v>
      </c>
      <c r="B11" s="240"/>
      <c r="C11" s="251"/>
      <c r="D11" s="209" t="s">
        <v>94</v>
      </c>
      <c r="E11" s="210"/>
      <c r="F11" s="222" t="s">
        <v>35</v>
      </c>
      <c r="G11" s="221"/>
    </row>
    <row r="12" spans="1:9" s="66" customFormat="1" ht="18.75" customHeight="1">
      <c r="B12" s="223" t="s">
        <v>8</v>
      </c>
      <c r="C12" s="252"/>
      <c r="D12" s="80" t="s">
        <v>9</v>
      </c>
      <c r="E12" s="85" t="s">
        <v>2</v>
      </c>
      <c r="F12" s="80" t="s">
        <v>9</v>
      </c>
      <c r="G12" s="107" t="s">
        <v>2</v>
      </c>
    </row>
    <row r="13" spans="1:9" ht="30" customHeight="1">
      <c r="B13" s="225" t="s">
        <v>26</v>
      </c>
      <c r="C13" s="253"/>
      <c r="D13" s="81"/>
      <c r="E13" s="86"/>
      <c r="F13" s="81"/>
      <c r="G13" s="86"/>
    </row>
    <row r="14" spans="1:9" ht="30" customHeight="1">
      <c r="B14" s="227" t="s">
        <v>68</v>
      </c>
      <c r="C14" s="254"/>
      <c r="D14" s="82"/>
      <c r="E14" s="87"/>
      <c r="F14" s="82"/>
      <c r="G14" s="87"/>
    </row>
    <row r="15" spans="1:9" ht="30" customHeight="1">
      <c r="B15" s="229" t="s">
        <v>71</v>
      </c>
      <c r="C15" s="255"/>
      <c r="D15" s="83"/>
      <c r="E15" s="88"/>
      <c r="F15" s="83"/>
      <c r="G15" s="88"/>
    </row>
    <row r="16" spans="1:9" ht="18.75" customHeight="1">
      <c r="B16" s="231" t="s">
        <v>31</v>
      </c>
      <c r="C16" s="256"/>
      <c r="D16" s="106"/>
      <c r="E16" s="89">
        <f>SUM(E13:E15)</f>
        <v>0</v>
      </c>
      <c r="F16" s="106"/>
      <c r="G16" s="89">
        <f>SUM(G13:G15)</f>
        <v>0</v>
      </c>
    </row>
    <row r="17" spans="1:9" ht="18.75" customHeight="1">
      <c r="B17" s="233" t="s">
        <v>65</v>
      </c>
      <c r="C17" s="257"/>
      <c r="D17" s="258" t="e">
        <f>ROUNDDOWN(AVERAGE(E13:E15),1)</f>
        <v>#DIV/0!</v>
      </c>
      <c r="E17" s="236"/>
      <c r="F17" s="211" t="e">
        <f>ROUNDDOWN(AVERAGE(G13:G15),1)</f>
        <v>#DIV/0!</v>
      </c>
      <c r="G17" s="212"/>
    </row>
    <row r="18" spans="1:9" ht="15" customHeight="1">
      <c r="B18" s="76"/>
      <c r="C18" s="76"/>
      <c r="D18" s="76"/>
      <c r="E18" s="76"/>
      <c r="F18" s="76"/>
    </row>
    <row r="19" spans="1:9" ht="18.75" customHeight="1">
      <c r="B19" s="213" t="s">
        <v>33</v>
      </c>
      <c r="C19" s="213"/>
      <c r="D19" s="213"/>
      <c r="E19" s="90" t="e">
        <f>ROUNDDOWN((F17/D17),2)</f>
        <v>#DIV/0!</v>
      </c>
      <c r="F19" s="247" t="s">
        <v>181</v>
      </c>
      <c r="G19" s="247"/>
      <c r="H19" s="247"/>
      <c r="I19" s="247"/>
    </row>
    <row r="20" spans="1:9" ht="15" customHeight="1">
      <c r="A20" s="68"/>
    </row>
    <row r="21" spans="1:9" ht="56.25" customHeight="1">
      <c r="A21" s="92" t="s">
        <v>95</v>
      </c>
      <c r="B21" s="99"/>
      <c r="C21" s="112"/>
      <c r="D21" s="209" t="s">
        <v>94</v>
      </c>
      <c r="E21" s="210"/>
      <c r="F21" s="216" t="s">
        <v>100</v>
      </c>
      <c r="G21" s="217"/>
    </row>
    <row r="22" spans="1:9" s="66" customFormat="1" ht="18.75" customHeight="1">
      <c r="B22" s="223" t="s">
        <v>8</v>
      </c>
      <c r="C22" s="252"/>
      <c r="D22" s="80" t="s">
        <v>9</v>
      </c>
      <c r="E22" s="85" t="s">
        <v>2</v>
      </c>
      <c r="F22" s="80" t="s">
        <v>9</v>
      </c>
      <c r="G22" s="107" t="s">
        <v>2</v>
      </c>
    </row>
    <row r="23" spans="1:9" ht="30" customHeight="1">
      <c r="B23" s="225" t="s">
        <v>26</v>
      </c>
      <c r="C23" s="253"/>
      <c r="D23" s="81"/>
      <c r="E23" s="86"/>
      <c r="F23" s="81"/>
      <c r="G23" s="86"/>
    </row>
    <row r="24" spans="1:9" ht="30" customHeight="1">
      <c r="B24" s="227" t="s">
        <v>68</v>
      </c>
      <c r="C24" s="254"/>
      <c r="D24" s="82"/>
      <c r="E24" s="87"/>
      <c r="F24" s="82"/>
      <c r="G24" s="87"/>
    </row>
    <row r="25" spans="1:9" ht="30" customHeight="1">
      <c r="B25" s="229" t="s">
        <v>71</v>
      </c>
      <c r="C25" s="255"/>
      <c r="D25" s="83"/>
      <c r="E25" s="88"/>
      <c r="F25" s="83"/>
      <c r="G25" s="88"/>
    </row>
    <row r="26" spans="1:9" ht="18.75" customHeight="1">
      <c r="B26" s="231" t="s">
        <v>31</v>
      </c>
      <c r="C26" s="256"/>
      <c r="D26" s="113"/>
      <c r="E26" s="114">
        <f>SUM(E23:E25)</f>
        <v>0</v>
      </c>
      <c r="F26" s="106"/>
      <c r="G26" s="89">
        <f>SUM(G23:G25)</f>
        <v>0</v>
      </c>
    </row>
    <row r="27" spans="1:9" ht="18.75" customHeight="1">
      <c r="B27" s="233" t="s">
        <v>65</v>
      </c>
      <c r="C27" s="257"/>
      <c r="D27" s="258" t="e">
        <f>ROUNDDOWN(AVERAGE(E23:E25),1)</f>
        <v>#DIV/0!</v>
      </c>
      <c r="E27" s="236"/>
      <c r="F27" s="211" t="e">
        <f>ROUNDDOWN(AVERAGE(G23:G25),1)</f>
        <v>#DIV/0!</v>
      </c>
      <c r="G27" s="212"/>
    </row>
    <row r="28" spans="1:9" ht="15" customHeight="1">
      <c r="B28" s="76"/>
      <c r="C28" s="76"/>
      <c r="D28" s="76"/>
      <c r="E28" s="76"/>
      <c r="F28" s="76"/>
    </row>
    <row r="29" spans="1:9" ht="18.75" customHeight="1">
      <c r="B29" s="213" t="s">
        <v>33</v>
      </c>
      <c r="C29" s="213"/>
      <c r="D29" s="213"/>
      <c r="E29" s="90" t="e">
        <f>ROUNDDOWN((F27/D27),2)</f>
        <v>#DIV/0!</v>
      </c>
      <c r="F29" s="247" t="s">
        <v>184</v>
      </c>
      <c r="G29" s="247"/>
      <c r="H29" s="247"/>
      <c r="I29" s="247"/>
    </row>
    <row r="30" spans="1:9" ht="15" customHeight="1">
      <c r="A30" s="68"/>
    </row>
    <row r="31" spans="1:9" ht="15.75" customHeight="1">
      <c r="A31" s="250" t="s">
        <v>85</v>
      </c>
      <c r="B31" s="250"/>
      <c r="C31" s="250"/>
      <c r="D31" s="250"/>
      <c r="E31" s="250"/>
      <c r="F31" s="250"/>
      <c r="G31" s="250"/>
      <c r="H31" s="250"/>
      <c r="I31" s="250"/>
    </row>
    <row r="32" spans="1:9" ht="18" customHeight="1">
      <c r="B32" s="99"/>
      <c r="C32" s="112"/>
      <c r="D32" s="214" t="s">
        <v>97</v>
      </c>
      <c r="E32" s="215"/>
      <c r="F32" s="214" t="s">
        <v>54</v>
      </c>
      <c r="G32" s="215"/>
    </row>
    <row r="33" spans="1:9" s="66" customFormat="1" ht="18" customHeight="1">
      <c r="B33" s="223" t="s">
        <v>8</v>
      </c>
      <c r="C33" s="252"/>
      <c r="D33" s="80" t="s">
        <v>9</v>
      </c>
      <c r="E33" s="85" t="s">
        <v>2</v>
      </c>
      <c r="F33" s="80" t="s">
        <v>9</v>
      </c>
      <c r="G33" s="107" t="s">
        <v>2</v>
      </c>
    </row>
    <row r="34" spans="1:9" ht="30" customHeight="1">
      <c r="B34" s="225" t="s">
        <v>26</v>
      </c>
      <c r="C34" s="253"/>
      <c r="D34" s="81"/>
      <c r="E34" s="86"/>
      <c r="F34" s="81"/>
      <c r="G34" s="86"/>
    </row>
    <row r="35" spans="1:9" ht="30" customHeight="1">
      <c r="B35" s="227" t="s">
        <v>68</v>
      </c>
      <c r="C35" s="254"/>
      <c r="D35" s="82"/>
      <c r="E35" s="87"/>
      <c r="F35" s="82"/>
      <c r="G35" s="87"/>
    </row>
    <row r="36" spans="1:9" ht="30" customHeight="1">
      <c r="B36" s="229" t="s">
        <v>71</v>
      </c>
      <c r="C36" s="255"/>
      <c r="D36" s="83"/>
      <c r="E36" s="88"/>
      <c r="F36" s="83"/>
      <c r="G36" s="88"/>
    </row>
    <row r="37" spans="1:9" ht="18" customHeight="1">
      <c r="B37" s="231" t="s">
        <v>31</v>
      </c>
      <c r="C37" s="256"/>
      <c r="D37" s="106"/>
      <c r="E37" s="89">
        <f>SUM(E34:E36)</f>
        <v>0</v>
      </c>
      <c r="F37" s="106"/>
      <c r="G37" s="89">
        <f>SUM(G34:G36)</f>
        <v>0</v>
      </c>
    </row>
    <row r="38" spans="1:9" ht="18" customHeight="1">
      <c r="B38" s="233" t="s">
        <v>65</v>
      </c>
      <c r="C38" s="257"/>
      <c r="D38" s="258" t="e">
        <f>ROUNDDOWN(AVERAGE(E34:E36),1)</f>
        <v>#DIV/0!</v>
      </c>
      <c r="E38" s="236"/>
      <c r="F38" s="211" t="e">
        <f>ROUNDDOWN(AVERAGE(G34:G36),1)</f>
        <v>#DIV/0!</v>
      </c>
      <c r="G38" s="212"/>
    </row>
    <row r="39" spans="1:9" ht="15" customHeight="1">
      <c r="B39" s="79"/>
      <c r="C39" s="76"/>
      <c r="D39" s="76"/>
      <c r="E39" s="76"/>
      <c r="F39" s="76"/>
    </row>
    <row r="40" spans="1:9" ht="18.75" customHeight="1">
      <c r="B40" s="213" t="s">
        <v>33</v>
      </c>
      <c r="C40" s="213"/>
      <c r="D40" s="213"/>
      <c r="E40" s="90" t="e">
        <f>ROUNDDOWN((F38/D38),2)</f>
        <v>#DIV/0!</v>
      </c>
      <c r="F40" s="97" t="s">
        <v>40</v>
      </c>
    </row>
    <row r="41" spans="1:9" ht="15" customHeight="1"/>
    <row r="42" spans="1:9" ht="15.75" customHeight="1">
      <c r="A42" s="250" t="s">
        <v>87</v>
      </c>
      <c r="B42" s="250"/>
      <c r="C42" s="250"/>
      <c r="D42" s="250"/>
      <c r="E42" s="250"/>
      <c r="F42" s="250"/>
      <c r="G42" s="250"/>
      <c r="H42" s="250"/>
      <c r="I42" s="250"/>
    </row>
    <row r="43" spans="1:9" ht="18" customHeight="1">
      <c r="B43" s="99"/>
      <c r="C43" s="112"/>
      <c r="D43" s="214" t="s">
        <v>97</v>
      </c>
      <c r="E43" s="215"/>
      <c r="F43" s="259" t="s">
        <v>38</v>
      </c>
      <c r="G43" s="260"/>
    </row>
    <row r="44" spans="1:9" s="66" customFormat="1" ht="18" customHeight="1">
      <c r="B44" s="223" t="s">
        <v>8</v>
      </c>
      <c r="C44" s="252"/>
      <c r="D44" s="80" t="s">
        <v>9</v>
      </c>
      <c r="E44" s="85" t="s">
        <v>2</v>
      </c>
      <c r="F44" s="80" t="s">
        <v>9</v>
      </c>
      <c r="G44" s="107" t="s">
        <v>2</v>
      </c>
    </row>
    <row r="45" spans="1:9" ht="30" customHeight="1">
      <c r="B45" s="225" t="s">
        <v>26</v>
      </c>
      <c r="C45" s="253"/>
      <c r="D45" s="81"/>
      <c r="E45" s="86"/>
      <c r="F45" s="81"/>
      <c r="G45" s="86"/>
    </row>
    <row r="46" spans="1:9" ht="30" customHeight="1">
      <c r="B46" s="227" t="s">
        <v>68</v>
      </c>
      <c r="C46" s="254"/>
      <c r="D46" s="82"/>
      <c r="E46" s="87"/>
      <c r="F46" s="82"/>
      <c r="G46" s="87"/>
    </row>
    <row r="47" spans="1:9" ht="30" customHeight="1">
      <c r="B47" s="229" t="s">
        <v>71</v>
      </c>
      <c r="C47" s="255"/>
      <c r="D47" s="83"/>
      <c r="E47" s="88"/>
      <c r="F47" s="83"/>
      <c r="G47" s="88"/>
    </row>
    <row r="48" spans="1:9" ht="18" customHeight="1">
      <c r="B48" s="231" t="s">
        <v>31</v>
      </c>
      <c r="C48" s="256"/>
      <c r="D48" s="106"/>
      <c r="E48" s="89">
        <f>SUM(E45:E47)</f>
        <v>0</v>
      </c>
      <c r="F48" s="106"/>
      <c r="G48" s="89">
        <f>SUM(G45:G47)</f>
        <v>0</v>
      </c>
    </row>
    <row r="49" spans="1:9" ht="18" customHeight="1">
      <c r="B49" s="233" t="s">
        <v>65</v>
      </c>
      <c r="C49" s="257"/>
      <c r="D49" s="258" t="e">
        <f>ROUNDDOWN(AVERAGE(E45:E47),1)</f>
        <v>#DIV/0!</v>
      </c>
      <c r="E49" s="236"/>
      <c r="F49" s="211" t="e">
        <f>ROUNDDOWN(AVERAGE(G45:G47),1)</f>
        <v>#DIV/0!</v>
      </c>
      <c r="G49" s="212"/>
    </row>
    <row r="50" spans="1:9" ht="15" customHeight="1">
      <c r="B50" s="79"/>
      <c r="C50" s="76"/>
      <c r="D50" s="76"/>
      <c r="E50" s="76"/>
      <c r="F50" s="76"/>
    </row>
    <row r="51" spans="1:9" ht="18.75" customHeight="1">
      <c r="B51" s="213" t="s">
        <v>33</v>
      </c>
      <c r="C51" s="213"/>
      <c r="D51" s="213"/>
      <c r="E51" s="90" t="e">
        <f>ROUNDDOWN((F49/D49),2)</f>
        <v>#DIV/0!</v>
      </c>
      <c r="F51" s="97" t="s">
        <v>11</v>
      </c>
    </row>
    <row r="52" spans="1:9" ht="18.75" customHeight="1">
      <c r="B52" s="77"/>
      <c r="C52" s="77"/>
      <c r="D52" s="77"/>
      <c r="E52" s="93"/>
      <c r="F52" s="94"/>
    </row>
    <row r="53" spans="1:9" ht="18" customHeight="1">
      <c r="A53" s="244" t="s">
        <v>55</v>
      </c>
      <c r="B53" s="244"/>
      <c r="C53" s="244"/>
      <c r="D53" s="244"/>
      <c r="E53" s="244"/>
      <c r="F53" s="244"/>
      <c r="G53" s="244"/>
      <c r="H53" s="244"/>
      <c r="I53" s="244"/>
    </row>
    <row r="54" spans="1:9" ht="18" customHeight="1">
      <c r="A54" s="218" t="s">
        <v>164</v>
      </c>
      <c r="B54" s="218"/>
      <c r="C54" s="218"/>
      <c r="D54" s="218"/>
      <c r="E54" s="218"/>
      <c r="F54" s="218"/>
      <c r="G54" s="218"/>
      <c r="H54" s="218"/>
      <c r="I54" s="218"/>
    </row>
    <row r="55" spans="1:9" ht="30" customHeight="1">
      <c r="A55" s="218" t="s">
        <v>49</v>
      </c>
      <c r="B55" s="218"/>
      <c r="C55" s="218"/>
      <c r="D55" s="218"/>
      <c r="E55" s="218"/>
      <c r="F55" s="218"/>
      <c r="G55" s="218"/>
      <c r="H55" s="218"/>
      <c r="I55" s="218"/>
    </row>
    <row r="56" spans="1:9" ht="18" customHeight="1">
      <c r="A56" s="219" t="s">
        <v>45</v>
      </c>
      <c r="B56" s="219"/>
      <c r="C56" s="219"/>
      <c r="D56" s="219"/>
      <c r="E56" s="219"/>
      <c r="F56" s="219"/>
      <c r="G56" s="219"/>
      <c r="H56" s="219"/>
      <c r="I56" s="219"/>
    </row>
    <row r="57" spans="1:9" ht="18" customHeight="1">
      <c r="A57" s="244" t="s">
        <v>20</v>
      </c>
      <c r="B57" s="244"/>
      <c r="C57" s="244"/>
      <c r="D57" s="244"/>
      <c r="E57" s="244"/>
      <c r="F57" s="244"/>
      <c r="G57" s="244"/>
      <c r="H57" s="244"/>
      <c r="I57" s="244"/>
    </row>
    <row r="58" spans="1:9" ht="30" customHeight="1">
      <c r="A58" s="218" t="s">
        <v>23</v>
      </c>
      <c r="B58" s="218"/>
      <c r="C58" s="218"/>
      <c r="D58" s="218"/>
      <c r="E58" s="218"/>
      <c r="F58" s="218"/>
      <c r="G58" s="218"/>
      <c r="H58" s="218"/>
      <c r="I58" s="218"/>
    </row>
    <row r="59" spans="1:9" ht="18" customHeight="1">
      <c r="A59" s="244" t="s">
        <v>57</v>
      </c>
      <c r="B59" s="244"/>
      <c r="C59" s="244"/>
      <c r="D59" s="244"/>
      <c r="E59" s="244"/>
      <c r="F59" s="244"/>
      <c r="G59" s="244"/>
      <c r="H59" s="244"/>
      <c r="I59" s="244"/>
    </row>
    <row r="60" spans="1:9" ht="18" customHeight="1">
      <c r="A60" s="244" t="s">
        <v>59</v>
      </c>
      <c r="B60" s="244"/>
      <c r="C60" s="244"/>
      <c r="D60" s="244"/>
      <c r="E60" s="244"/>
      <c r="F60" s="244"/>
      <c r="G60" s="244"/>
      <c r="H60" s="244"/>
      <c r="I60" s="244"/>
    </row>
  </sheetData>
  <mergeCells count="70">
    <mergeCell ref="A59:I59"/>
    <mergeCell ref="A60:I60"/>
    <mergeCell ref="A54:I54"/>
    <mergeCell ref="A55:I55"/>
    <mergeCell ref="A56:I56"/>
    <mergeCell ref="A57:I57"/>
    <mergeCell ref="A58:I58"/>
    <mergeCell ref="B49:C49"/>
    <mergeCell ref="D49:E49"/>
    <mergeCell ref="F49:G49"/>
    <mergeCell ref="B51:D51"/>
    <mergeCell ref="A53:I53"/>
    <mergeCell ref="B44:C44"/>
    <mergeCell ref="B45:C45"/>
    <mergeCell ref="B46:C46"/>
    <mergeCell ref="B47:C47"/>
    <mergeCell ref="B48:C48"/>
    <mergeCell ref="F38:G38"/>
    <mergeCell ref="B40:D40"/>
    <mergeCell ref="A42:I42"/>
    <mergeCell ref="D43:E43"/>
    <mergeCell ref="F43:G43"/>
    <mergeCell ref="B35:C35"/>
    <mergeCell ref="B36:C36"/>
    <mergeCell ref="B37:C37"/>
    <mergeCell ref="B38:C38"/>
    <mergeCell ref="D38:E38"/>
    <mergeCell ref="A31:I31"/>
    <mergeCell ref="D32:E32"/>
    <mergeCell ref="F32:G32"/>
    <mergeCell ref="B33:C33"/>
    <mergeCell ref="B34:C34"/>
    <mergeCell ref="B27:C27"/>
    <mergeCell ref="D27:E27"/>
    <mergeCell ref="F27:G27"/>
    <mergeCell ref="B29:D29"/>
    <mergeCell ref="F29:I29"/>
    <mergeCell ref="B22:C22"/>
    <mergeCell ref="B23:C23"/>
    <mergeCell ref="B24:C24"/>
    <mergeCell ref="B25:C25"/>
    <mergeCell ref="B26:C26"/>
    <mergeCell ref="D17:E17"/>
    <mergeCell ref="F17:G17"/>
    <mergeCell ref="B19:D19"/>
    <mergeCell ref="F19:I19"/>
    <mergeCell ref="D21:E21"/>
    <mergeCell ref="F21:G21"/>
    <mergeCell ref="B13:C13"/>
    <mergeCell ref="B14:C14"/>
    <mergeCell ref="B15:C15"/>
    <mergeCell ref="B16:C16"/>
    <mergeCell ref="B17:C17"/>
    <mergeCell ref="A10:I10"/>
    <mergeCell ref="B11:C11"/>
    <mergeCell ref="D11:E11"/>
    <mergeCell ref="F11:G11"/>
    <mergeCell ref="B12:C12"/>
    <mergeCell ref="A6:B6"/>
    <mergeCell ref="C6:F6"/>
    <mergeCell ref="A7:B7"/>
    <mergeCell ref="C7:F7"/>
    <mergeCell ref="A8:B8"/>
    <mergeCell ref="C8:F8"/>
    <mergeCell ref="A1:C1"/>
    <mergeCell ref="A2:D2"/>
    <mergeCell ref="G2:I2"/>
    <mergeCell ref="A3:I3"/>
    <mergeCell ref="A5:B5"/>
    <mergeCell ref="C5:F5"/>
  </mergeCells>
  <phoneticPr fontId="2"/>
  <pageMargins left="0.7" right="0.7" top="0.75" bottom="0.75" header="0.3" footer="0.3"/>
  <pageSetup paperSize="9" scale="92" orientation="portrait" r:id="rId1"/>
  <rowBreaks count="1" manualBreakCount="1">
    <brk id="40" max="8"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view="pageBreakPreview" zoomScaleSheetLayoutView="100" workbookViewId="0">
      <selection sqref="A1:C1"/>
    </sheetView>
  </sheetViews>
  <sheetFormatPr defaultColWidth="11" defaultRowHeight="18.75" customHeight="1"/>
  <cols>
    <col min="1" max="1" width="6.25" style="109" customWidth="1"/>
    <col min="2" max="2" width="9.25" style="109" customWidth="1"/>
    <col min="3" max="4" width="10.5" style="109" bestFit="1" customWidth="1"/>
    <col min="5" max="5" width="12.125" style="109" bestFit="1" customWidth="1"/>
    <col min="6" max="6" width="10.5" style="109" bestFit="1" customWidth="1"/>
    <col min="7" max="7" width="10" style="109" customWidth="1"/>
    <col min="8" max="8" width="6.75" style="109" customWidth="1"/>
    <col min="9" max="9" width="9.625" style="109" customWidth="1"/>
    <col min="10" max="256" width="11" style="109"/>
    <col min="257" max="257" width="6.25" style="109" customWidth="1"/>
    <col min="258" max="258" width="9.25" style="109" customWidth="1"/>
    <col min="259" max="260" width="10.5" style="109" bestFit="1" customWidth="1"/>
    <col min="261" max="261" width="12.125" style="109" bestFit="1" customWidth="1"/>
    <col min="262" max="262" width="10.5" style="109" bestFit="1" customWidth="1"/>
    <col min="263" max="263" width="10" style="109" customWidth="1"/>
    <col min="264" max="264" width="6.75" style="109" customWidth="1"/>
    <col min="265" max="265" width="9.625" style="109" customWidth="1"/>
    <col min="266" max="512" width="11" style="109"/>
    <col min="513" max="513" width="6.25" style="109" customWidth="1"/>
    <col min="514" max="514" width="9.25" style="109" customWidth="1"/>
    <col min="515" max="516" width="10.5" style="109" bestFit="1" customWidth="1"/>
    <col min="517" max="517" width="12.125" style="109" bestFit="1" customWidth="1"/>
    <col min="518" max="518" width="10.5" style="109" bestFit="1" customWidth="1"/>
    <col min="519" max="519" width="10" style="109" customWidth="1"/>
    <col min="520" max="520" width="6.75" style="109" customWidth="1"/>
    <col min="521" max="521" width="9.625" style="109" customWidth="1"/>
    <col min="522" max="768" width="11" style="109"/>
    <col min="769" max="769" width="6.25" style="109" customWidth="1"/>
    <col min="770" max="770" width="9.25" style="109" customWidth="1"/>
    <col min="771" max="772" width="10.5" style="109" bestFit="1" customWidth="1"/>
    <col min="773" max="773" width="12.125" style="109" bestFit="1" customWidth="1"/>
    <col min="774" max="774" width="10.5" style="109" bestFit="1" customWidth="1"/>
    <col min="775" max="775" width="10" style="109" customWidth="1"/>
    <col min="776" max="776" width="6.75" style="109" customWidth="1"/>
    <col min="777" max="777" width="9.625" style="109" customWidth="1"/>
    <col min="778" max="1024" width="11" style="109"/>
    <col min="1025" max="1025" width="6.25" style="109" customWidth="1"/>
    <col min="1026" max="1026" width="9.25" style="109" customWidth="1"/>
    <col min="1027" max="1028" width="10.5" style="109" bestFit="1" customWidth="1"/>
    <col min="1029" max="1029" width="12.125" style="109" bestFit="1" customWidth="1"/>
    <col min="1030" max="1030" width="10.5" style="109" bestFit="1" customWidth="1"/>
    <col min="1031" max="1031" width="10" style="109" customWidth="1"/>
    <col min="1032" max="1032" width="6.75" style="109" customWidth="1"/>
    <col min="1033" max="1033" width="9.625" style="109" customWidth="1"/>
    <col min="1034" max="1280" width="11" style="109"/>
    <col min="1281" max="1281" width="6.25" style="109" customWidth="1"/>
    <col min="1282" max="1282" width="9.25" style="109" customWidth="1"/>
    <col min="1283" max="1284" width="10.5" style="109" bestFit="1" customWidth="1"/>
    <col min="1285" max="1285" width="12.125" style="109" bestFit="1" customWidth="1"/>
    <col min="1286" max="1286" width="10.5" style="109" bestFit="1" customWidth="1"/>
    <col min="1287" max="1287" width="10" style="109" customWidth="1"/>
    <col min="1288" max="1288" width="6.75" style="109" customWidth="1"/>
    <col min="1289" max="1289" width="9.625" style="109" customWidth="1"/>
    <col min="1290" max="1536" width="11" style="109"/>
    <col min="1537" max="1537" width="6.25" style="109" customWidth="1"/>
    <col min="1538" max="1538" width="9.25" style="109" customWidth="1"/>
    <col min="1539" max="1540" width="10.5" style="109" bestFit="1" customWidth="1"/>
    <col min="1541" max="1541" width="12.125" style="109" bestFit="1" customWidth="1"/>
    <col min="1542" max="1542" width="10.5" style="109" bestFit="1" customWidth="1"/>
    <col min="1543" max="1543" width="10" style="109" customWidth="1"/>
    <col min="1544" max="1544" width="6.75" style="109" customWidth="1"/>
    <col min="1545" max="1545" width="9.625" style="109" customWidth="1"/>
    <col min="1546" max="1792" width="11" style="109"/>
    <col min="1793" max="1793" width="6.25" style="109" customWidth="1"/>
    <col min="1794" max="1794" width="9.25" style="109" customWidth="1"/>
    <col min="1795" max="1796" width="10.5" style="109" bestFit="1" customWidth="1"/>
    <col min="1797" max="1797" width="12.125" style="109" bestFit="1" customWidth="1"/>
    <col min="1798" max="1798" width="10.5" style="109" bestFit="1" customWidth="1"/>
    <col min="1799" max="1799" width="10" style="109" customWidth="1"/>
    <col min="1800" max="1800" width="6.75" style="109" customWidth="1"/>
    <col min="1801" max="1801" width="9.625" style="109" customWidth="1"/>
    <col min="1802" max="2048" width="11" style="109"/>
    <col min="2049" max="2049" width="6.25" style="109" customWidth="1"/>
    <col min="2050" max="2050" width="9.25" style="109" customWidth="1"/>
    <col min="2051" max="2052" width="10.5" style="109" bestFit="1" customWidth="1"/>
    <col min="2053" max="2053" width="12.125" style="109" bestFit="1" customWidth="1"/>
    <col min="2054" max="2054" width="10.5" style="109" bestFit="1" customWidth="1"/>
    <col min="2055" max="2055" width="10" style="109" customWidth="1"/>
    <col min="2056" max="2056" width="6.75" style="109" customWidth="1"/>
    <col min="2057" max="2057" width="9.625" style="109" customWidth="1"/>
    <col min="2058" max="2304" width="11" style="109"/>
    <col min="2305" max="2305" width="6.25" style="109" customWidth="1"/>
    <col min="2306" max="2306" width="9.25" style="109" customWidth="1"/>
    <col min="2307" max="2308" width="10.5" style="109" bestFit="1" customWidth="1"/>
    <col min="2309" max="2309" width="12.125" style="109" bestFit="1" customWidth="1"/>
    <col min="2310" max="2310" width="10.5" style="109" bestFit="1" customWidth="1"/>
    <col min="2311" max="2311" width="10" style="109" customWidth="1"/>
    <col min="2312" max="2312" width="6.75" style="109" customWidth="1"/>
    <col min="2313" max="2313" width="9.625" style="109" customWidth="1"/>
    <col min="2314" max="2560" width="11" style="109"/>
    <col min="2561" max="2561" width="6.25" style="109" customWidth="1"/>
    <col min="2562" max="2562" width="9.25" style="109" customWidth="1"/>
    <col min="2563" max="2564" width="10.5" style="109" bestFit="1" customWidth="1"/>
    <col min="2565" max="2565" width="12.125" style="109" bestFit="1" customWidth="1"/>
    <col min="2566" max="2566" width="10.5" style="109" bestFit="1" customWidth="1"/>
    <col min="2567" max="2567" width="10" style="109" customWidth="1"/>
    <col min="2568" max="2568" width="6.75" style="109" customWidth="1"/>
    <col min="2569" max="2569" width="9.625" style="109" customWidth="1"/>
    <col min="2570" max="2816" width="11" style="109"/>
    <col min="2817" max="2817" width="6.25" style="109" customWidth="1"/>
    <col min="2818" max="2818" width="9.25" style="109" customWidth="1"/>
    <col min="2819" max="2820" width="10.5" style="109" bestFit="1" customWidth="1"/>
    <col min="2821" max="2821" width="12.125" style="109" bestFit="1" customWidth="1"/>
    <col min="2822" max="2822" width="10.5" style="109" bestFit="1" customWidth="1"/>
    <col min="2823" max="2823" width="10" style="109" customWidth="1"/>
    <col min="2824" max="2824" width="6.75" style="109" customWidth="1"/>
    <col min="2825" max="2825" width="9.625" style="109" customWidth="1"/>
    <col min="2826" max="3072" width="11" style="109"/>
    <col min="3073" max="3073" width="6.25" style="109" customWidth="1"/>
    <col min="3074" max="3074" width="9.25" style="109" customWidth="1"/>
    <col min="3075" max="3076" width="10.5" style="109" bestFit="1" customWidth="1"/>
    <col min="3077" max="3077" width="12.125" style="109" bestFit="1" customWidth="1"/>
    <col min="3078" max="3078" width="10.5" style="109" bestFit="1" customWidth="1"/>
    <col min="3079" max="3079" width="10" style="109" customWidth="1"/>
    <col min="3080" max="3080" width="6.75" style="109" customWidth="1"/>
    <col min="3081" max="3081" width="9.625" style="109" customWidth="1"/>
    <col min="3082" max="3328" width="11" style="109"/>
    <col min="3329" max="3329" width="6.25" style="109" customWidth="1"/>
    <col min="3330" max="3330" width="9.25" style="109" customWidth="1"/>
    <col min="3331" max="3332" width="10.5" style="109" bestFit="1" customWidth="1"/>
    <col min="3333" max="3333" width="12.125" style="109" bestFit="1" customWidth="1"/>
    <col min="3334" max="3334" width="10.5" style="109" bestFit="1" customWidth="1"/>
    <col min="3335" max="3335" width="10" style="109" customWidth="1"/>
    <col min="3336" max="3336" width="6.75" style="109" customWidth="1"/>
    <col min="3337" max="3337" width="9.625" style="109" customWidth="1"/>
    <col min="3338" max="3584" width="11" style="109"/>
    <col min="3585" max="3585" width="6.25" style="109" customWidth="1"/>
    <col min="3586" max="3586" width="9.25" style="109" customWidth="1"/>
    <col min="3587" max="3588" width="10.5" style="109" bestFit="1" customWidth="1"/>
    <col min="3589" max="3589" width="12.125" style="109" bestFit="1" customWidth="1"/>
    <col min="3590" max="3590" width="10.5" style="109" bestFit="1" customWidth="1"/>
    <col min="3591" max="3591" width="10" style="109" customWidth="1"/>
    <col min="3592" max="3592" width="6.75" style="109" customWidth="1"/>
    <col min="3593" max="3593" width="9.625" style="109" customWidth="1"/>
    <col min="3594" max="3840" width="11" style="109"/>
    <col min="3841" max="3841" width="6.25" style="109" customWidth="1"/>
    <col min="3842" max="3842" width="9.25" style="109" customWidth="1"/>
    <col min="3843" max="3844" width="10.5" style="109" bestFit="1" customWidth="1"/>
    <col min="3845" max="3845" width="12.125" style="109" bestFit="1" customWidth="1"/>
    <col min="3846" max="3846" width="10.5" style="109" bestFit="1" customWidth="1"/>
    <col min="3847" max="3847" width="10" style="109" customWidth="1"/>
    <col min="3848" max="3848" width="6.75" style="109" customWidth="1"/>
    <col min="3849" max="3849" width="9.625" style="109" customWidth="1"/>
    <col min="3850" max="4096" width="11" style="109"/>
    <col min="4097" max="4097" width="6.25" style="109" customWidth="1"/>
    <col min="4098" max="4098" width="9.25" style="109" customWidth="1"/>
    <col min="4099" max="4100" width="10.5" style="109" bestFit="1" customWidth="1"/>
    <col min="4101" max="4101" width="12.125" style="109" bestFit="1" customWidth="1"/>
    <col min="4102" max="4102" width="10.5" style="109" bestFit="1" customWidth="1"/>
    <col min="4103" max="4103" width="10" style="109" customWidth="1"/>
    <col min="4104" max="4104" width="6.75" style="109" customWidth="1"/>
    <col min="4105" max="4105" width="9.625" style="109" customWidth="1"/>
    <col min="4106" max="4352" width="11" style="109"/>
    <col min="4353" max="4353" width="6.25" style="109" customWidth="1"/>
    <col min="4354" max="4354" width="9.25" style="109" customWidth="1"/>
    <col min="4355" max="4356" width="10.5" style="109" bestFit="1" customWidth="1"/>
    <col min="4357" max="4357" width="12.125" style="109" bestFit="1" customWidth="1"/>
    <col min="4358" max="4358" width="10.5" style="109" bestFit="1" customWidth="1"/>
    <col min="4359" max="4359" width="10" style="109" customWidth="1"/>
    <col min="4360" max="4360" width="6.75" style="109" customWidth="1"/>
    <col min="4361" max="4361" width="9.625" style="109" customWidth="1"/>
    <col min="4362" max="4608" width="11" style="109"/>
    <col min="4609" max="4609" width="6.25" style="109" customWidth="1"/>
    <col min="4610" max="4610" width="9.25" style="109" customWidth="1"/>
    <col min="4611" max="4612" width="10.5" style="109" bestFit="1" customWidth="1"/>
    <col min="4613" max="4613" width="12.125" style="109" bestFit="1" customWidth="1"/>
    <col min="4614" max="4614" width="10.5" style="109" bestFit="1" customWidth="1"/>
    <col min="4615" max="4615" width="10" style="109" customWidth="1"/>
    <col min="4616" max="4616" width="6.75" style="109" customWidth="1"/>
    <col min="4617" max="4617" width="9.625" style="109" customWidth="1"/>
    <col min="4618" max="4864" width="11" style="109"/>
    <col min="4865" max="4865" width="6.25" style="109" customWidth="1"/>
    <col min="4866" max="4866" width="9.25" style="109" customWidth="1"/>
    <col min="4867" max="4868" width="10.5" style="109" bestFit="1" customWidth="1"/>
    <col min="4869" max="4869" width="12.125" style="109" bestFit="1" customWidth="1"/>
    <col min="4870" max="4870" width="10.5" style="109" bestFit="1" customWidth="1"/>
    <col min="4871" max="4871" width="10" style="109" customWidth="1"/>
    <col min="4872" max="4872" width="6.75" style="109" customWidth="1"/>
    <col min="4873" max="4873" width="9.625" style="109" customWidth="1"/>
    <col min="4874" max="5120" width="11" style="109"/>
    <col min="5121" max="5121" width="6.25" style="109" customWidth="1"/>
    <col min="5122" max="5122" width="9.25" style="109" customWidth="1"/>
    <col min="5123" max="5124" width="10.5" style="109" bestFit="1" customWidth="1"/>
    <col min="5125" max="5125" width="12.125" style="109" bestFit="1" customWidth="1"/>
    <col min="5126" max="5126" width="10.5" style="109" bestFit="1" customWidth="1"/>
    <col min="5127" max="5127" width="10" style="109" customWidth="1"/>
    <col min="5128" max="5128" width="6.75" style="109" customWidth="1"/>
    <col min="5129" max="5129" width="9.625" style="109" customWidth="1"/>
    <col min="5130" max="5376" width="11" style="109"/>
    <col min="5377" max="5377" width="6.25" style="109" customWidth="1"/>
    <col min="5378" max="5378" width="9.25" style="109" customWidth="1"/>
    <col min="5379" max="5380" width="10.5" style="109" bestFit="1" customWidth="1"/>
    <col min="5381" max="5381" width="12.125" style="109" bestFit="1" customWidth="1"/>
    <col min="5382" max="5382" width="10.5" style="109" bestFit="1" customWidth="1"/>
    <col min="5383" max="5383" width="10" style="109" customWidth="1"/>
    <col min="5384" max="5384" width="6.75" style="109" customWidth="1"/>
    <col min="5385" max="5385" width="9.625" style="109" customWidth="1"/>
    <col min="5386" max="5632" width="11" style="109"/>
    <col min="5633" max="5633" width="6.25" style="109" customWidth="1"/>
    <col min="5634" max="5634" width="9.25" style="109" customWidth="1"/>
    <col min="5635" max="5636" width="10.5" style="109" bestFit="1" customWidth="1"/>
    <col min="5637" max="5637" width="12.125" style="109" bestFit="1" customWidth="1"/>
    <col min="5638" max="5638" width="10.5" style="109" bestFit="1" customWidth="1"/>
    <col min="5639" max="5639" width="10" style="109" customWidth="1"/>
    <col min="5640" max="5640" width="6.75" style="109" customWidth="1"/>
    <col min="5641" max="5641" width="9.625" style="109" customWidth="1"/>
    <col min="5642" max="5888" width="11" style="109"/>
    <col min="5889" max="5889" width="6.25" style="109" customWidth="1"/>
    <col min="5890" max="5890" width="9.25" style="109" customWidth="1"/>
    <col min="5891" max="5892" width="10.5" style="109" bestFit="1" customWidth="1"/>
    <col min="5893" max="5893" width="12.125" style="109" bestFit="1" customWidth="1"/>
    <col min="5894" max="5894" width="10.5" style="109" bestFit="1" customWidth="1"/>
    <col min="5895" max="5895" width="10" style="109" customWidth="1"/>
    <col min="5896" max="5896" width="6.75" style="109" customWidth="1"/>
    <col min="5897" max="5897" width="9.625" style="109" customWidth="1"/>
    <col min="5898" max="6144" width="11" style="109"/>
    <col min="6145" max="6145" width="6.25" style="109" customWidth="1"/>
    <col min="6146" max="6146" width="9.25" style="109" customWidth="1"/>
    <col min="6147" max="6148" width="10.5" style="109" bestFit="1" customWidth="1"/>
    <col min="6149" max="6149" width="12.125" style="109" bestFit="1" customWidth="1"/>
    <col min="6150" max="6150" width="10.5" style="109" bestFit="1" customWidth="1"/>
    <col min="6151" max="6151" width="10" style="109" customWidth="1"/>
    <col min="6152" max="6152" width="6.75" style="109" customWidth="1"/>
    <col min="6153" max="6153" width="9.625" style="109" customWidth="1"/>
    <col min="6154" max="6400" width="11" style="109"/>
    <col min="6401" max="6401" width="6.25" style="109" customWidth="1"/>
    <col min="6402" max="6402" width="9.25" style="109" customWidth="1"/>
    <col min="6403" max="6404" width="10.5" style="109" bestFit="1" customWidth="1"/>
    <col min="6405" max="6405" width="12.125" style="109" bestFit="1" customWidth="1"/>
    <col min="6406" max="6406" width="10.5" style="109" bestFit="1" customWidth="1"/>
    <col min="6407" max="6407" width="10" style="109" customWidth="1"/>
    <col min="6408" max="6408" width="6.75" style="109" customWidth="1"/>
    <col min="6409" max="6409" width="9.625" style="109" customWidth="1"/>
    <col min="6410" max="6656" width="11" style="109"/>
    <col min="6657" max="6657" width="6.25" style="109" customWidth="1"/>
    <col min="6658" max="6658" width="9.25" style="109" customWidth="1"/>
    <col min="6659" max="6660" width="10.5" style="109" bestFit="1" customWidth="1"/>
    <col min="6661" max="6661" width="12.125" style="109" bestFit="1" customWidth="1"/>
    <col min="6662" max="6662" width="10.5" style="109" bestFit="1" customWidth="1"/>
    <col min="6663" max="6663" width="10" style="109" customWidth="1"/>
    <col min="6664" max="6664" width="6.75" style="109" customWidth="1"/>
    <col min="6665" max="6665" width="9.625" style="109" customWidth="1"/>
    <col min="6666" max="6912" width="11" style="109"/>
    <col min="6913" max="6913" width="6.25" style="109" customWidth="1"/>
    <col min="6914" max="6914" width="9.25" style="109" customWidth="1"/>
    <col min="6915" max="6916" width="10.5" style="109" bestFit="1" customWidth="1"/>
    <col min="6917" max="6917" width="12.125" style="109" bestFit="1" customWidth="1"/>
    <col min="6918" max="6918" width="10.5" style="109" bestFit="1" customWidth="1"/>
    <col min="6919" max="6919" width="10" style="109" customWidth="1"/>
    <col min="6920" max="6920" width="6.75" style="109" customWidth="1"/>
    <col min="6921" max="6921" width="9.625" style="109" customWidth="1"/>
    <col min="6922" max="7168" width="11" style="109"/>
    <col min="7169" max="7169" width="6.25" style="109" customWidth="1"/>
    <col min="7170" max="7170" width="9.25" style="109" customWidth="1"/>
    <col min="7171" max="7172" width="10.5" style="109" bestFit="1" customWidth="1"/>
    <col min="7173" max="7173" width="12.125" style="109" bestFit="1" customWidth="1"/>
    <col min="7174" max="7174" width="10.5" style="109" bestFit="1" customWidth="1"/>
    <col min="7175" max="7175" width="10" style="109" customWidth="1"/>
    <col min="7176" max="7176" width="6.75" style="109" customWidth="1"/>
    <col min="7177" max="7177" width="9.625" style="109" customWidth="1"/>
    <col min="7178" max="7424" width="11" style="109"/>
    <col min="7425" max="7425" width="6.25" style="109" customWidth="1"/>
    <col min="7426" max="7426" width="9.25" style="109" customWidth="1"/>
    <col min="7427" max="7428" width="10.5" style="109" bestFit="1" customWidth="1"/>
    <col min="7429" max="7429" width="12.125" style="109" bestFit="1" customWidth="1"/>
    <col min="7430" max="7430" width="10.5" style="109" bestFit="1" customWidth="1"/>
    <col min="7431" max="7431" width="10" style="109" customWidth="1"/>
    <col min="7432" max="7432" width="6.75" style="109" customWidth="1"/>
    <col min="7433" max="7433" width="9.625" style="109" customWidth="1"/>
    <col min="7434" max="7680" width="11" style="109"/>
    <col min="7681" max="7681" width="6.25" style="109" customWidth="1"/>
    <col min="7682" max="7682" width="9.25" style="109" customWidth="1"/>
    <col min="7683" max="7684" width="10.5" style="109" bestFit="1" customWidth="1"/>
    <col min="7685" max="7685" width="12.125" style="109" bestFit="1" customWidth="1"/>
    <col min="7686" max="7686" width="10.5" style="109" bestFit="1" customWidth="1"/>
    <col min="7687" max="7687" width="10" style="109" customWidth="1"/>
    <col min="7688" max="7688" width="6.75" style="109" customWidth="1"/>
    <col min="7689" max="7689" width="9.625" style="109" customWidth="1"/>
    <col min="7690" max="7936" width="11" style="109"/>
    <col min="7937" max="7937" width="6.25" style="109" customWidth="1"/>
    <col min="7938" max="7938" width="9.25" style="109" customWidth="1"/>
    <col min="7939" max="7940" width="10.5" style="109" bestFit="1" customWidth="1"/>
    <col min="7941" max="7941" width="12.125" style="109" bestFit="1" customWidth="1"/>
    <col min="7942" max="7942" width="10.5" style="109" bestFit="1" customWidth="1"/>
    <col min="7943" max="7943" width="10" style="109" customWidth="1"/>
    <col min="7944" max="7944" width="6.75" style="109" customWidth="1"/>
    <col min="7945" max="7945" width="9.625" style="109" customWidth="1"/>
    <col min="7946" max="8192" width="11" style="109"/>
    <col min="8193" max="8193" width="6.25" style="109" customWidth="1"/>
    <col min="8194" max="8194" width="9.25" style="109" customWidth="1"/>
    <col min="8195" max="8196" width="10.5" style="109" bestFit="1" customWidth="1"/>
    <col min="8197" max="8197" width="12.125" style="109" bestFit="1" customWidth="1"/>
    <col min="8198" max="8198" width="10.5" style="109" bestFit="1" customWidth="1"/>
    <col min="8199" max="8199" width="10" style="109" customWidth="1"/>
    <col min="8200" max="8200" width="6.75" style="109" customWidth="1"/>
    <col min="8201" max="8201" width="9.625" style="109" customWidth="1"/>
    <col min="8202" max="8448" width="11" style="109"/>
    <col min="8449" max="8449" width="6.25" style="109" customWidth="1"/>
    <col min="8450" max="8450" width="9.25" style="109" customWidth="1"/>
    <col min="8451" max="8452" width="10.5" style="109" bestFit="1" customWidth="1"/>
    <col min="8453" max="8453" width="12.125" style="109" bestFit="1" customWidth="1"/>
    <col min="8454" max="8454" width="10.5" style="109" bestFit="1" customWidth="1"/>
    <col min="8455" max="8455" width="10" style="109" customWidth="1"/>
    <col min="8456" max="8456" width="6.75" style="109" customWidth="1"/>
    <col min="8457" max="8457" width="9.625" style="109" customWidth="1"/>
    <col min="8458" max="8704" width="11" style="109"/>
    <col min="8705" max="8705" width="6.25" style="109" customWidth="1"/>
    <col min="8706" max="8706" width="9.25" style="109" customWidth="1"/>
    <col min="8707" max="8708" width="10.5" style="109" bestFit="1" customWidth="1"/>
    <col min="8709" max="8709" width="12.125" style="109" bestFit="1" customWidth="1"/>
    <col min="8710" max="8710" width="10.5" style="109" bestFit="1" customWidth="1"/>
    <col min="8711" max="8711" width="10" style="109" customWidth="1"/>
    <col min="8712" max="8712" width="6.75" style="109" customWidth="1"/>
    <col min="8713" max="8713" width="9.625" style="109" customWidth="1"/>
    <col min="8714" max="8960" width="11" style="109"/>
    <col min="8961" max="8961" width="6.25" style="109" customWidth="1"/>
    <col min="8962" max="8962" width="9.25" style="109" customWidth="1"/>
    <col min="8963" max="8964" width="10.5" style="109" bestFit="1" customWidth="1"/>
    <col min="8965" max="8965" width="12.125" style="109" bestFit="1" customWidth="1"/>
    <col min="8966" max="8966" width="10.5" style="109" bestFit="1" customWidth="1"/>
    <col min="8967" max="8967" width="10" style="109" customWidth="1"/>
    <col min="8968" max="8968" width="6.75" style="109" customWidth="1"/>
    <col min="8969" max="8969" width="9.625" style="109" customWidth="1"/>
    <col min="8970" max="9216" width="11" style="109"/>
    <col min="9217" max="9217" width="6.25" style="109" customWidth="1"/>
    <col min="9218" max="9218" width="9.25" style="109" customWidth="1"/>
    <col min="9219" max="9220" width="10.5" style="109" bestFit="1" customWidth="1"/>
    <col min="9221" max="9221" width="12.125" style="109" bestFit="1" customWidth="1"/>
    <col min="9222" max="9222" width="10.5" style="109" bestFit="1" customWidth="1"/>
    <col min="9223" max="9223" width="10" style="109" customWidth="1"/>
    <col min="9224" max="9224" width="6.75" style="109" customWidth="1"/>
    <col min="9225" max="9225" width="9.625" style="109" customWidth="1"/>
    <col min="9226" max="9472" width="11" style="109"/>
    <col min="9473" max="9473" width="6.25" style="109" customWidth="1"/>
    <col min="9474" max="9474" width="9.25" style="109" customWidth="1"/>
    <col min="9475" max="9476" width="10.5" style="109" bestFit="1" customWidth="1"/>
    <col min="9477" max="9477" width="12.125" style="109" bestFit="1" customWidth="1"/>
    <col min="9478" max="9478" width="10.5" style="109" bestFit="1" customWidth="1"/>
    <col min="9479" max="9479" width="10" style="109" customWidth="1"/>
    <col min="9480" max="9480" width="6.75" style="109" customWidth="1"/>
    <col min="9481" max="9481" width="9.625" style="109" customWidth="1"/>
    <col min="9482" max="9728" width="11" style="109"/>
    <col min="9729" max="9729" width="6.25" style="109" customWidth="1"/>
    <col min="9730" max="9730" width="9.25" style="109" customWidth="1"/>
    <col min="9731" max="9732" width="10.5" style="109" bestFit="1" customWidth="1"/>
    <col min="9733" max="9733" width="12.125" style="109" bestFit="1" customWidth="1"/>
    <col min="9734" max="9734" width="10.5" style="109" bestFit="1" customWidth="1"/>
    <col min="9735" max="9735" width="10" style="109" customWidth="1"/>
    <col min="9736" max="9736" width="6.75" style="109" customWidth="1"/>
    <col min="9737" max="9737" width="9.625" style="109" customWidth="1"/>
    <col min="9738" max="9984" width="11" style="109"/>
    <col min="9985" max="9985" width="6.25" style="109" customWidth="1"/>
    <col min="9986" max="9986" width="9.25" style="109" customWidth="1"/>
    <col min="9987" max="9988" width="10.5" style="109" bestFit="1" customWidth="1"/>
    <col min="9989" max="9989" width="12.125" style="109" bestFit="1" customWidth="1"/>
    <col min="9990" max="9990" width="10.5" style="109" bestFit="1" customWidth="1"/>
    <col min="9991" max="9991" width="10" style="109" customWidth="1"/>
    <col min="9992" max="9992" width="6.75" style="109" customWidth="1"/>
    <col min="9993" max="9993" width="9.625" style="109" customWidth="1"/>
    <col min="9994" max="10240" width="11" style="109"/>
    <col min="10241" max="10241" width="6.25" style="109" customWidth="1"/>
    <col min="10242" max="10242" width="9.25" style="109" customWidth="1"/>
    <col min="10243" max="10244" width="10.5" style="109" bestFit="1" customWidth="1"/>
    <col min="10245" max="10245" width="12.125" style="109" bestFit="1" customWidth="1"/>
    <col min="10246" max="10246" width="10.5" style="109" bestFit="1" customWidth="1"/>
    <col min="10247" max="10247" width="10" style="109" customWidth="1"/>
    <col min="10248" max="10248" width="6.75" style="109" customWidth="1"/>
    <col min="10249" max="10249" width="9.625" style="109" customWidth="1"/>
    <col min="10250" max="10496" width="11" style="109"/>
    <col min="10497" max="10497" width="6.25" style="109" customWidth="1"/>
    <col min="10498" max="10498" width="9.25" style="109" customWidth="1"/>
    <col min="10499" max="10500" width="10.5" style="109" bestFit="1" customWidth="1"/>
    <col min="10501" max="10501" width="12.125" style="109" bestFit="1" customWidth="1"/>
    <col min="10502" max="10502" width="10.5" style="109" bestFit="1" customWidth="1"/>
    <col min="10503" max="10503" width="10" style="109" customWidth="1"/>
    <col min="10504" max="10504" width="6.75" style="109" customWidth="1"/>
    <col min="10505" max="10505" width="9.625" style="109" customWidth="1"/>
    <col min="10506" max="10752" width="11" style="109"/>
    <col min="10753" max="10753" width="6.25" style="109" customWidth="1"/>
    <col min="10754" max="10754" width="9.25" style="109" customWidth="1"/>
    <col min="10755" max="10756" width="10.5" style="109" bestFit="1" customWidth="1"/>
    <col min="10757" max="10757" width="12.125" style="109" bestFit="1" customWidth="1"/>
    <col min="10758" max="10758" width="10.5" style="109" bestFit="1" customWidth="1"/>
    <col min="10759" max="10759" width="10" style="109" customWidth="1"/>
    <col min="10760" max="10760" width="6.75" style="109" customWidth="1"/>
    <col min="10761" max="10761" width="9.625" style="109" customWidth="1"/>
    <col min="10762" max="11008" width="11" style="109"/>
    <col min="11009" max="11009" width="6.25" style="109" customWidth="1"/>
    <col min="11010" max="11010" width="9.25" style="109" customWidth="1"/>
    <col min="11011" max="11012" width="10.5" style="109" bestFit="1" customWidth="1"/>
    <col min="11013" max="11013" width="12.125" style="109" bestFit="1" customWidth="1"/>
    <col min="11014" max="11014" width="10.5" style="109" bestFit="1" customWidth="1"/>
    <col min="11015" max="11015" width="10" style="109" customWidth="1"/>
    <col min="11016" max="11016" width="6.75" style="109" customWidth="1"/>
    <col min="11017" max="11017" width="9.625" style="109" customWidth="1"/>
    <col min="11018" max="11264" width="11" style="109"/>
    <col min="11265" max="11265" width="6.25" style="109" customWidth="1"/>
    <col min="11266" max="11266" width="9.25" style="109" customWidth="1"/>
    <col min="11267" max="11268" width="10.5" style="109" bestFit="1" customWidth="1"/>
    <col min="11269" max="11269" width="12.125" style="109" bestFit="1" customWidth="1"/>
    <col min="11270" max="11270" width="10.5" style="109" bestFit="1" customWidth="1"/>
    <col min="11271" max="11271" width="10" style="109" customWidth="1"/>
    <col min="11272" max="11272" width="6.75" style="109" customWidth="1"/>
    <col min="11273" max="11273" width="9.625" style="109" customWidth="1"/>
    <col min="11274" max="11520" width="11" style="109"/>
    <col min="11521" max="11521" width="6.25" style="109" customWidth="1"/>
    <col min="11522" max="11522" width="9.25" style="109" customWidth="1"/>
    <col min="11523" max="11524" width="10.5" style="109" bestFit="1" customWidth="1"/>
    <col min="11525" max="11525" width="12.125" style="109" bestFit="1" customWidth="1"/>
    <col min="11526" max="11526" width="10.5" style="109" bestFit="1" customWidth="1"/>
    <col min="11527" max="11527" width="10" style="109" customWidth="1"/>
    <col min="11528" max="11528" width="6.75" style="109" customWidth="1"/>
    <col min="11529" max="11529" width="9.625" style="109" customWidth="1"/>
    <col min="11530" max="11776" width="11" style="109"/>
    <col min="11777" max="11777" width="6.25" style="109" customWidth="1"/>
    <col min="11778" max="11778" width="9.25" style="109" customWidth="1"/>
    <col min="11779" max="11780" width="10.5" style="109" bestFit="1" customWidth="1"/>
    <col min="11781" max="11781" width="12.125" style="109" bestFit="1" customWidth="1"/>
    <col min="11782" max="11782" width="10.5" style="109" bestFit="1" customWidth="1"/>
    <col min="11783" max="11783" width="10" style="109" customWidth="1"/>
    <col min="11784" max="11784" width="6.75" style="109" customWidth="1"/>
    <col min="11785" max="11785" width="9.625" style="109" customWidth="1"/>
    <col min="11786" max="12032" width="11" style="109"/>
    <col min="12033" max="12033" width="6.25" style="109" customWidth="1"/>
    <col min="12034" max="12034" width="9.25" style="109" customWidth="1"/>
    <col min="12035" max="12036" width="10.5" style="109" bestFit="1" customWidth="1"/>
    <col min="12037" max="12037" width="12.125" style="109" bestFit="1" customWidth="1"/>
    <col min="12038" max="12038" width="10.5" style="109" bestFit="1" customWidth="1"/>
    <col min="12039" max="12039" width="10" style="109" customWidth="1"/>
    <col min="12040" max="12040" width="6.75" style="109" customWidth="1"/>
    <col min="12041" max="12041" width="9.625" style="109" customWidth="1"/>
    <col min="12042" max="12288" width="11" style="109"/>
    <col min="12289" max="12289" width="6.25" style="109" customWidth="1"/>
    <col min="12290" max="12290" width="9.25" style="109" customWidth="1"/>
    <col min="12291" max="12292" width="10.5" style="109" bestFit="1" customWidth="1"/>
    <col min="12293" max="12293" width="12.125" style="109" bestFit="1" customWidth="1"/>
    <col min="12294" max="12294" width="10.5" style="109" bestFit="1" customWidth="1"/>
    <col min="12295" max="12295" width="10" style="109" customWidth="1"/>
    <col min="12296" max="12296" width="6.75" style="109" customWidth="1"/>
    <col min="12297" max="12297" width="9.625" style="109" customWidth="1"/>
    <col min="12298" max="12544" width="11" style="109"/>
    <col min="12545" max="12545" width="6.25" style="109" customWidth="1"/>
    <col min="12546" max="12546" width="9.25" style="109" customWidth="1"/>
    <col min="12547" max="12548" width="10.5" style="109" bestFit="1" customWidth="1"/>
    <col min="12549" max="12549" width="12.125" style="109" bestFit="1" customWidth="1"/>
    <col min="12550" max="12550" width="10.5" style="109" bestFit="1" customWidth="1"/>
    <col min="12551" max="12551" width="10" style="109" customWidth="1"/>
    <col min="12552" max="12552" width="6.75" style="109" customWidth="1"/>
    <col min="12553" max="12553" width="9.625" style="109" customWidth="1"/>
    <col min="12554" max="12800" width="11" style="109"/>
    <col min="12801" max="12801" width="6.25" style="109" customWidth="1"/>
    <col min="12802" max="12802" width="9.25" style="109" customWidth="1"/>
    <col min="12803" max="12804" width="10.5" style="109" bestFit="1" customWidth="1"/>
    <col min="12805" max="12805" width="12.125" style="109" bestFit="1" customWidth="1"/>
    <col min="12806" max="12806" width="10.5" style="109" bestFit="1" customWidth="1"/>
    <col min="12807" max="12807" width="10" style="109" customWidth="1"/>
    <col min="12808" max="12808" width="6.75" style="109" customWidth="1"/>
    <col min="12809" max="12809" width="9.625" style="109" customWidth="1"/>
    <col min="12810" max="13056" width="11" style="109"/>
    <col min="13057" max="13057" width="6.25" style="109" customWidth="1"/>
    <col min="13058" max="13058" width="9.25" style="109" customWidth="1"/>
    <col min="13059" max="13060" width="10.5" style="109" bestFit="1" customWidth="1"/>
    <col min="13061" max="13061" width="12.125" style="109" bestFit="1" customWidth="1"/>
    <col min="13062" max="13062" width="10.5" style="109" bestFit="1" customWidth="1"/>
    <col min="13063" max="13063" width="10" style="109" customWidth="1"/>
    <col min="13064" max="13064" width="6.75" style="109" customWidth="1"/>
    <col min="13065" max="13065" width="9.625" style="109" customWidth="1"/>
    <col min="13066" max="13312" width="11" style="109"/>
    <col min="13313" max="13313" width="6.25" style="109" customWidth="1"/>
    <col min="13314" max="13314" width="9.25" style="109" customWidth="1"/>
    <col min="13315" max="13316" width="10.5" style="109" bestFit="1" customWidth="1"/>
    <col min="13317" max="13317" width="12.125" style="109" bestFit="1" customWidth="1"/>
    <col min="13318" max="13318" width="10.5" style="109" bestFit="1" customWidth="1"/>
    <col min="13319" max="13319" width="10" style="109" customWidth="1"/>
    <col min="13320" max="13320" width="6.75" style="109" customWidth="1"/>
    <col min="13321" max="13321" width="9.625" style="109" customWidth="1"/>
    <col min="13322" max="13568" width="11" style="109"/>
    <col min="13569" max="13569" width="6.25" style="109" customWidth="1"/>
    <col min="13570" max="13570" width="9.25" style="109" customWidth="1"/>
    <col min="13571" max="13572" width="10.5" style="109" bestFit="1" customWidth="1"/>
    <col min="13573" max="13573" width="12.125" style="109" bestFit="1" customWidth="1"/>
    <col min="13574" max="13574" width="10.5" style="109" bestFit="1" customWidth="1"/>
    <col min="13575" max="13575" width="10" style="109" customWidth="1"/>
    <col min="13576" max="13576" width="6.75" style="109" customWidth="1"/>
    <col min="13577" max="13577" width="9.625" style="109" customWidth="1"/>
    <col min="13578" max="13824" width="11" style="109"/>
    <col min="13825" max="13825" width="6.25" style="109" customWidth="1"/>
    <col min="13826" max="13826" width="9.25" style="109" customWidth="1"/>
    <col min="13827" max="13828" width="10.5" style="109" bestFit="1" customWidth="1"/>
    <col min="13829" max="13829" width="12.125" style="109" bestFit="1" customWidth="1"/>
    <col min="13830" max="13830" width="10.5" style="109" bestFit="1" customWidth="1"/>
    <col min="13831" max="13831" width="10" style="109" customWidth="1"/>
    <col min="13832" max="13832" width="6.75" style="109" customWidth="1"/>
    <col min="13833" max="13833" width="9.625" style="109" customWidth="1"/>
    <col min="13834" max="14080" width="11" style="109"/>
    <col min="14081" max="14081" width="6.25" style="109" customWidth="1"/>
    <col min="14082" max="14082" width="9.25" style="109" customWidth="1"/>
    <col min="14083" max="14084" width="10.5" style="109" bestFit="1" customWidth="1"/>
    <col min="14085" max="14085" width="12.125" style="109" bestFit="1" customWidth="1"/>
    <col min="14086" max="14086" width="10.5" style="109" bestFit="1" customWidth="1"/>
    <col min="14087" max="14087" width="10" style="109" customWidth="1"/>
    <col min="14088" max="14088" width="6.75" style="109" customWidth="1"/>
    <col min="14089" max="14089" width="9.625" style="109" customWidth="1"/>
    <col min="14090" max="14336" width="11" style="109"/>
    <col min="14337" max="14337" width="6.25" style="109" customWidth="1"/>
    <col min="14338" max="14338" width="9.25" style="109" customWidth="1"/>
    <col min="14339" max="14340" width="10.5" style="109" bestFit="1" customWidth="1"/>
    <col min="14341" max="14341" width="12.125" style="109" bestFit="1" customWidth="1"/>
    <col min="14342" max="14342" width="10.5" style="109" bestFit="1" customWidth="1"/>
    <col min="14343" max="14343" width="10" style="109" customWidth="1"/>
    <col min="14344" max="14344" width="6.75" style="109" customWidth="1"/>
    <col min="14345" max="14345" width="9.625" style="109" customWidth="1"/>
    <col min="14346" max="14592" width="11" style="109"/>
    <col min="14593" max="14593" width="6.25" style="109" customWidth="1"/>
    <col min="14594" max="14594" width="9.25" style="109" customWidth="1"/>
    <col min="14595" max="14596" width="10.5" style="109" bestFit="1" customWidth="1"/>
    <col min="14597" max="14597" width="12.125" style="109" bestFit="1" customWidth="1"/>
    <col min="14598" max="14598" width="10.5" style="109" bestFit="1" customWidth="1"/>
    <col min="14599" max="14599" width="10" style="109" customWidth="1"/>
    <col min="14600" max="14600" width="6.75" style="109" customWidth="1"/>
    <col min="14601" max="14601" width="9.625" style="109" customWidth="1"/>
    <col min="14602" max="14848" width="11" style="109"/>
    <col min="14849" max="14849" width="6.25" style="109" customWidth="1"/>
    <col min="14850" max="14850" width="9.25" style="109" customWidth="1"/>
    <col min="14851" max="14852" width="10.5" style="109" bestFit="1" customWidth="1"/>
    <col min="14853" max="14853" width="12.125" style="109" bestFit="1" customWidth="1"/>
    <col min="14854" max="14854" width="10.5" style="109" bestFit="1" customWidth="1"/>
    <col min="14855" max="14855" width="10" style="109" customWidth="1"/>
    <col min="14856" max="14856" width="6.75" style="109" customWidth="1"/>
    <col min="14857" max="14857" width="9.625" style="109" customWidth="1"/>
    <col min="14858" max="15104" width="11" style="109"/>
    <col min="15105" max="15105" width="6.25" style="109" customWidth="1"/>
    <col min="15106" max="15106" width="9.25" style="109" customWidth="1"/>
    <col min="15107" max="15108" width="10.5" style="109" bestFit="1" customWidth="1"/>
    <col min="15109" max="15109" width="12.125" style="109" bestFit="1" customWidth="1"/>
    <col min="15110" max="15110" width="10.5" style="109" bestFit="1" customWidth="1"/>
    <col min="15111" max="15111" width="10" style="109" customWidth="1"/>
    <col min="15112" max="15112" width="6.75" style="109" customWidth="1"/>
    <col min="15113" max="15113" width="9.625" style="109" customWidth="1"/>
    <col min="15114" max="15360" width="11" style="109"/>
    <col min="15361" max="15361" width="6.25" style="109" customWidth="1"/>
    <col min="15362" max="15362" width="9.25" style="109" customWidth="1"/>
    <col min="15363" max="15364" width="10.5" style="109" bestFit="1" customWidth="1"/>
    <col min="15365" max="15365" width="12.125" style="109" bestFit="1" customWidth="1"/>
    <col min="15366" max="15366" width="10.5" style="109" bestFit="1" customWidth="1"/>
    <col min="15367" max="15367" width="10" style="109" customWidth="1"/>
    <col min="15368" max="15368" width="6.75" style="109" customWidth="1"/>
    <col min="15369" max="15369" width="9.625" style="109" customWidth="1"/>
    <col min="15370" max="15616" width="11" style="109"/>
    <col min="15617" max="15617" width="6.25" style="109" customWidth="1"/>
    <col min="15618" max="15618" width="9.25" style="109" customWidth="1"/>
    <col min="15619" max="15620" width="10.5" style="109" bestFit="1" customWidth="1"/>
    <col min="15621" max="15621" width="12.125" style="109" bestFit="1" customWidth="1"/>
    <col min="15622" max="15622" width="10.5" style="109" bestFit="1" customWidth="1"/>
    <col min="15623" max="15623" width="10" style="109" customWidth="1"/>
    <col min="15624" max="15624" width="6.75" style="109" customWidth="1"/>
    <col min="15625" max="15625" width="9.625" style="109" customWidth="1"/>
    <col min="15626" max="15872" width="11" style="109"/>
    <col min="15873" max="15873" width="6.25" style="109" customWidth="1"/>
    <col min="15874" max="15874" width="9.25" style="109" customWidth="1"/>
    <col min="15875" max="15876" width="10.5" style="109" bestFit="1" customWidth="1"/>
    <col min="15877" max="15877" width="12.125" style="109" bestFit="1" customWidth="1"/>
    <col min="15878" max="15878" width="10.5" style="109" bestFit="1" customWidth="1"/>
    <col min="15879" max="15879" width="10" style="109" customWidth="1"/>
    <col min="15880" max="15880" width="6.75" style="109" customWidth="1"/>
    <col min="15881" max="15881" width="9.625" style="109" customWidth="1"/>
    <col min="15882" max="16128" width="11" style="109"/>
    <col min="16129" max="16129" width="6.25" style="109" customWidth="1"/>
    <col min="16130" max="16130" width="9.25" style="109" customWidth="1"/>
    <col min="16131" max="16132" width="10.5" style="109" bestFit="1" customWidth="1"/>
    <col min="16133" max="16133" width="12.125" style="109" bestFit="1" customWidth="1"/>
    <col min="16134" max="16134" width="10.5" style="109" bestFit="1" customWidth="1"/>
    <col min="16135" max="16135" width="10" style="109" customWidth="1"/>
    <col min="16136" max="16136" width="6.75" style="109" customWidth="1"/>
    <col min="16137" max="16137" width="9.625" style="109" customWidth="1"/>
    <col min="16138" max="16384" width="11" style="109"/>
  </cols>
  <sheetData>
    <row r="1" spans="1:9" ht="18.75" customHeight="1">
      <c r="A1" s="244"/>
      <c r="B1" s="244"/>
      <c r="C1" s="244"/>
    </row>
    <row r="2" spans="1:9" ht="18" customHeight="1">
      <c r="G2" s="245" t="s">
        <v>17</v>
      </c>
      <c r="H2" s="245"/>
      <c r="I2" s="245"/>
    </row>
    <row r="3" spans="1:9" ht="18.75" customHeight="1">
      <c r="A3" s="239" t="s">
        <v>81</v>
      </c>
      <c r="B3" s="239"/>
      <c r="C3" s="239"/>
      <c r="D3" s="239"/>
      <c r="E3" s="239"/>
      <c r="F3" s="239"/>
      <c r="G3" s="239"/>
      <c r="H3" s="239"/>
      <c r="I3" s="239"/>
    </row>
    <row r="4" spans="1:9" ht="15" customHeight="1"/>
    <row r="5" spans="1:9" ht="30" customHeight="1">
      <c r="A5" s="201" t="s">
        <v>51</v>
      </c>
      <c r="B5" s="202"/>
      <c r="C5" s="201"/>
      <c r="D5" s="203"/>
      <c r="E5" s="203"/>
      <c r="F5" s="202"/>
    </row>
    <row r="6" spans="1:9" ht="18.75" customHeight="1">
      <c r="A6" s="204" t="s">
        <v>28</v>
      </c>
      <c r="B6" s="204"/>
      <c r="C6" s="205" t="s">
        <v>82</v>
      </c>
      <c r="D6" s="205"/>
      <c r="E6" s="205"/>
      <c r="F6" s="205"/>
    </row>
    <row r="7" spans="1:9" ht="18.75" customHeight="1">
      <c r="A7" s="201" t="s">
        <v>63</v>
      </c>
      <c r="B7" s="202"/>
      <c r="C7" s="206" t="s">
        <v>66</v>
      </c>
      <c r="D7" s="207"/>
      <c r="E7" s="207"/>
      <c r="F7" s="208"/>
    </row>
    <row r="8" spans="1:9" ht="18.75" customHeight="1">
      <c r="A8" s="204" t="s">
        <v>4</v>
      </c>
      <c r="B8" s="204"/>
      <c r="C8" s="205" t="s">
        <v>41</v>
      </c>
      <c r="D8" s="205"/>
      <c r="E8" s="205"/>
      <c r="F8" s="205"/>
    </row>
    <row r="9" spans="1:9" ht="15" customHeight="1"/>
    <row r="10" spans="1:9" ht="18.75" customHeight="1">
      <c r="A10" s="261" t="s">
        <v>83</v>
      </c>
      <c r="B10" s="261"/>
      <c r="C10" s="261"/>
      <c r="D10" s="261"/>
      <c r="E10" s="261"/>
      <c r="F10" s="261"/>
      <c r="G10" s="261"/>
      <c r="H10" s="261"/>
      <c r="I10" s="261"/>
    </row>
    <row r="11" spans="1:9" ht="18" customHeight="1">
      <c r="B11" s="69"/>
      <c r="C11" s="209" t="s">
        <v>62</v>
      </c>
      <c r="D11" s="210"/>
      <c r="E11" s="209" t="s">
        <v>35</v>
      </c>
      <c r="F11" s="210"/>
    </row>
    <row r="12" spans="1:9" s="66" customFormat="1" ht="18" customHeight="1">
      <c r="B12" s="70" t="s">
        <v>8</v>
      </c>
      <c r="C12" s="80" t="s">
        <v>9</v>
      </c>
      <c r="D12" s="85" t="s">
        <v>2</v>
      </c>
      <c r="E12" s="80" t="s">
        <v>9</v>
      </c>
      <c r="F12" s="85" t="s">
        <v>2</v>
      </c>
    </row>
    <row r="13" spans="1:9" ht="18" customHeight="1">
      <c r="B13" s="71" t="s">
        <v>3</v>
      </c>
      <c r="C13" s="81"/>
      <c r="D13" s="86"/>
      <c r="E13" s="81"/>
      <c r="F13" s="86"/>
    </row>
    <row r="14" spans="1:9" ht="18" customHeight="1">
      <c r="B14" s="72" t="s">
        <v>12</v>
      </c>
      <c r="C14" s="82"/>
      <c r="D14" s="87"/>
      <c r="E14" s="82"/>
      <c r="F14" s="87"/>
    </row>
    <row r="15" spans="1:9" ht="18" customHeight="1">
      <c r="B15" s="72" t="s">
        <v>14</v>
      </c>
      <c r="C15" s="82"/>
      <c r="D15" s="87"/>
      <c r="E15" s="82"/>
      <c r="F15" s="87"/>
    </row>
    <row r="16" spans="1:9" ht="18" customHeight="1">
      <c r="B16" s="72" t="s">
        <v>15</v>
      </c>
      <c r="C16" s="82"/>
      <c r="D16" s="87" t="s">
        <v>42</v>
      </c>
      <c r="E16" s="82"/>
      <c r="F16" s="87" t="s">
        <v>42</v>
      </c>
    </row>
    <row r="17" spans="1:9" ht="18" customHeight="1">
      <c r="B17" s="72" t="s">
        <v>19</v>
      </c>
      <c r="C17" s="82"/>
      <c r="D17" s="87" t="s">
        <v>42</v>
      </c>
      <c r="E17" s="82"/>
      <c r="F17" s="87" t="s">
        <v>42</v>
      </c>
    </row>
    <row r="18" spans="1:9" ht="18" customHeight="1">
      <c r="B18" s="72" t="s">
        <v>21</v>
      </c>
      <c r="C18" s="82"/>
      <c r="D18" s="87" t="s">
        <v>42</v>
      </c>
      <c r="E18" s="82"/>
      <c r="F18" s="87" t="s">
        <v>42</v>
      </c>
    </row>
    <row r="19" spans="1:9" ht="18" customHeight="1">
      <c r="B19" s="72" t="s">
        <v>22</v>
      </c>
      <c r="C19" s="82"/>
      <c r="D19" s="87" t="s">
        <v>42</v>
      </c>
      <c r="E19" s="82"/>
      <c r="F19" s="87" t="s">
        <v>42</v>
      </c>
    </row>
    <row r="20" spans="1:9" ht="18" customHeight="1">
      <c r="B20" s="72" t="s">
        <v>25</v>
      </c>
      <c r="C20" s="82"/>
      <c r="D20" s="87" t="s">
        <v>42</v>
      </c>
      <c r="E20" s="82"/>
      <c r="F20" s="87" t="s">
        <v>42</v>
      </c>
    </row>
    <row r="21" spans="1:9" ht="18" customHeight="1">
      <c r="B21" s="72" t="s">
        <v>27</v>
      </c>
      <c r="C21" s="82"/>
      <c r="D21" s="87" t="s">
        <v>42</v>
      </c>
      <c r="E21" s="82"/>
      <c r="F21" s="87" t="s">
        <v>42</v>
      </c>
    </row>
    <row r="22" spans="1:9" ht="18" customHeight="1">
      <c r="B22" s="72" t="s">
        <v>29</v>
      </c>
      <c r="C22" s="82"/>
      <c r="D22" s="87" t="s">
        <v>42</v>
      </c>
      <c r="E22" s="82"/>
      <c r="F22" s="87" t="s">
        <v>42</v>
      </c>
    </row>
    <row r="23" spans="1:9" ht="18" customHeight="1">
      <c r="B23" s="73" t="s">
        <v>24</v>
      </c>
      <c r="C23" s="83"/>
      <c r="D23" s="88" t="s">
        <v>42</v>
      </c>
      <c r="E23" s="83"/>
      <c r="F23" s="88" t="s">
        <v>42</v>
      </c>
    </row>
    <row r="24" spans="1:9" ht="18" customHeight="1">
      <c r="B24" s="74" t="s">
        <v>31</v>
      </c>
      <c r="C24" s="84"/>
      <c r="D24" s="89">
        <f>SUM(D13:D23)</f>
        <v>0</v>
      </c>
      <c r="E24" s="84"/>
      <c r="F24" s="89">
        <f>SUM(F13:F23)</f>
        <v>0</v>
      </c>
    </row>
    <row r="25" spans="1:9" ht="18" customHeight="1">
      <c r="B25" s="75" t="s">
        <v>30</v>
      </c>
      <c r="C25" s="211" t="e">
        <f>ROUNDDOWN(AVERAGE(D13:D23),1)</f>
        <v>#DIV/0!</v>
      </c>
      <c r="D25" s="212"/>
      <c r="E25" s="211" t="e">
        <f>ROUNDDOWN(AVERAGE(F13:F23),1)</f>
        <v>#DIV/0!</v>
      </c>
      <c r="F25" s="212"/>
    </row>
    <row r="26" spans="1:9" ht="18" customHeight="1">
      <c r="B26" s="262" t="s">
        <v>84</v>
      </c>
      <c r="C26" s="262"/>
      <c r="D26" s="262"/>
      <c r="E26" s="262"/>
      <c r="F26" s="262"/>
    </row>
    <row r="27" spans="1:9" ht="15" customHeight="1">
      <c r="B27" s="76"/>
      <c r="C27" s="76"/>
      <c r="D27" s="76"/>
      <c r="E27" s="76"/>
      <c r="F27" s="76"/>
    </row>
    <row r="28" spans="1:9" ht="18" customHeight="1">
      <c r="B28" s="213" t="s">
        <v>33</v>
      </c>
      <c r="C28" s="213"/>
      <c r="D28" s="213"/>
      <c r="E28" s="90" t="e">
        <f>ROUNDDOWN((E25/C25),2)</f>
        <v>#DIV/0!</v>
      </c>
      <c r="F28" s="247" t="s">
        <v>182</v>
      </c>
      <c r="G28" s="247"/>
      <c r="H28" s="247"/>
      <c r="I28" s="247"/>
    </row>
    <row r="29" spans="1:9" ht="18" customHeight="1">
      <c r="B29" s="77"/>
      <c r="C29" s="77"/>
      <c r="D29" s="77"/>
      <c r="E29" s="93"/>
      <c r="F29" s="94"/>
    </row>
    <row r="30" spans="1:9" ht="18" customHeight="1">
      <c r="A30" s="250" t="s">
        <v>85</v>
      </c>
      <c r="B30" s="250"/>
      <c r="C30" s="250"/>
      <c r="D30" s="250"/>
      <c r="E30" s="250"/>
      <c r="F30" s="250"/>
      <c r="G30" s="250"/>
      <c r="H30" s="250"/>
      <c r="I30" s="250"/>
    </row>
    <row r="31" spans="1:9" ht="18" customHeight="1">
      <c r="B31" s="69"/>
      <c r="C31" s="214" t="s">
        <v>53</v>
      </c>
      <c r="D31" s="215"/>
      <c r="E31" s="214" t="s">
        <v>54</v>
      </c>
      <c r="F31" s="215"/>
    </row>
    <row r="32" spans="1:9" s="66" customFormat="1" ht="18" customHeight="1">
      <c r="B32" s="70" t="s">
        <v>8</v>
      </c>
      <c r="C32" s="80" t="s">
        <v>9</v>
      </c>
      <c r="D32" s="85" t="s">
        <v>2</v>
      </c>
      <c r="E32" s="80" t="s">
        <v>9</v>
      </c>
      <c r="F32" s="85" t="s">
        <v>2</v>
      </c>
    </row>
    <row r="33" spans="2:9" ht="18" customHeight="1">
      <c r="B33" s="71" t="s">
        <v>3</v>
      </c>
      <c r="C33" s="81"/>
      <c r="D33" s="86"/>
      <c r="E33" s="81"/>
      <c r="F33" s="86"/>
    </row>
    <row r="34" spans="2:9" ht="18" customHeight="1">
      <c r="B34" s="72" t="s">
        <v>12</v>
      </c>
      <c r="C34" s="82"/>
      <c r="D34" s="87"/>
      <c r="E34" s="82"/>
      <c r="F34" s="87"/>
    </row>
    <row r="35" spans="2:9" ht="18" customHeight="1">
      <c r="B35" s="72" t="s">
        <v>14</v>
      </c>
      <c r="C35" s="82"/>
      <c r="D35" s="87"/>
      <c r="E35" s="82"/>
      <c r="F35" s="87"/>
    </row>
    <row r="36" spans="2:9" ht="18" customHeight="1">
      <c r="B36" s="72" t="s">
        <v>15</v>
      </c>
      <c r="C36" s="82"/>
      <c r="D36" s="87" t="s">
        <v>42</v>
      </c>
      <c r="E36" s="82"/>
      <c r="F36" s="87" t="s">
        <v>42</v>
      </c>
    </row>
    <row r="37" spans="2:9" ht="18" customHeight="1">
      <c r="B37" s="72" t="s">
        <v>19</v>
      </c>
      <c r="C37" s="82"/>
      <c r="D37" s="87" t="s">
        <v>42</v>
      </c>
      <c r="E37" s="82"/>
      <c r="F37" s="87" t="s">
        <v>42</v>
      </c>
    </row>
    <row r="38" spans="2:9" ht="18" customHeight="1">
      <c r="B38" s="72" t="s">
        <v>21</v>
      </c>
      <c r="C38" s="82"/>
      <c r="D38" s="87" t="s">
        <v>42</v>
      </c>
      <c r="E38" s="82"/>
      <c r="F38" s="87" t="s">
        <v>42</v>
      </c>
    </row>
    <row r="39" spans="2:9" ht="18" customHeight="1">
      <c r="B39" s="72" t="s">
        <v>22</v>
      </c>
      <c r="C39" s="82"/>
      <c r="D39" s="87" t="s">
        <v>42</v>
      </c>
      <c r="E39" s="82"/>
      <c r="F39" s="87" t="s">
        <v>42</v>
      </c>
    </row>
    <row r="40" spans="2:9" ht="18" customHeight="1">
      <c r="B40" s="72" t="s">
        <v>25</v>
      </c>
      <c r="C40" s="82"/>
      <c r="D40" s="87" t="s">
        <v>42</v>
      </c>
      <c r="E40" s="82"/>
      <c r="F40" s="87" t="s">
        <v>42</v>
      </c>
    </row>
    <row r="41" spans="2:9" ht="18" customHeight="1">
      <c r="B41" s="72" t="s">
        <v>27</v>
      </c>
      <c r="C41" s="82"/>
      <c r="D41" s="87" t="s">
        <v>42</v>
      </c>
      <c r="E41" s="82"/>
      <c r="F41" s="87" t="s">
        <v>42</v>
      </c>
    </row>
    <row r="42" spans="2:9" ht="18" customHeight="1">
      <c r="B42" s="72" t="s">
        <v>29</v>
      </c>
      <c r="C42" s="82"/>
      <c r="D42" s="87" t="s">
        <v>42</v>
      </c>
      <c r="E42" s="82"/>
      <c r="F42" s="87" t="s">
        <v>42</v>
      </c>
    </row>
    <row r="43" spans="2:9" ht="18" customHeight="1">
      <c r="B43" s="73" t="s">
        <v>24</v>
      </c>
      <c r="C43" s="83"/>
      <c r="D43" s="88" t="s">
        <v>42</v>
      </c>
      <c r="E43" s="83"/>
      <c r="F43" s="88" t="s">
        <v>42</v>
      </c>
    </row>
    <row r="44" spans="2:9" ht="18" customHeight="1">
      <c r="B44" s="74" t="s">
        <v>31</v>
      </c>
      <c r="C44" s="84"/>
      <c r="D44" s="89">
        <f>SUM(D33:D43)</f>
        <v>0</v>
      </c>
      <c r="E44" s="84"/>
      <c r="F44" s="89">
        <f>SUM(F33:F43)</f>
        <v>0</v>
      </c>
    </row>
    <row r="45" spans="2:9" ht="18" customHeight="1">
      <c r="B45" s="75" t="s">
        <v>30</v>
      </c>
      <c r="C45" s="211" t="e">
        <f>ROUNDDOWN(AVERAGE(D33:D43),1)</f>
        <v>#DIV/0!</v>
      </c>
      <c r="D45" s="212"/>
      <c r="E45" s="211" t="e">
        <f>ROUNDDOWN(AVERAGE(F33:F43),1)</f>
        <v>#DIV/0!</v>
      </c>
      <c r="F45" s="212"/>
    </row>
    <row r="46" spans="2:9" ht="15" customHeight="1">
      <c r="B46" s="79"/>
      <c r="C46" s="76"/>
      <c r="D46" s="76"/>
      <c r="E46" s="76"/>
      <c r="F46" s="76"/>
    </row>
    <row r="47" spans="2:9" ht="18" customHeight="1">
      <c r="B47" s="213" t="s">
        <v>33</v>
      </c>
      <c r="C47" s="213"/>
      <c r="D47" s="213"/>
      <c r="E47" s="90" t="e">
        <f>ROUNDDOWN((E45/C45),2)</f>
        <v>#DIV/0!</v>
      </c>
      <c r="F47" s="111" t="s">
        <v>86</v>
      </c>
      <c r="G47" s="108"/>
      <c r="H47" s="108"/>
      <c r="I47" s="108"/>
    </row>
    <row r="48" spans="2:9" ht="18" customHeight="1"/>
    <row r="49" spans="1:9" ht="15.75" customHeight="1">
      <c r="A49" s="250" t="s">
        <v>87</v>
      </c>
      <c r="B49" s="250"/>
      <c r="C49" s="250"/>
      <c r="D49" s="250"/>
      <c r="E49" s="250"/>
      <c r="F49" s="250"/>
      <c r="G49" s="250"/>
      <c r="H49" s="250"/>
      <c r="I49" s="250"/>
    </row>
    <row r="50" spans="1:9" ht="18" customHeight="1">
      <c r="B50" s="69"/>
      <c r="C50" s="214" t="s">
        <v>53</v>
      </c>
      <c r="D50" s="215"/>
      <c r="E50" s="248" t="s">
        <v>38</v>
      </c>
      <c r="F50" s="249"/>
    </row>
    <row r="51" spans="1:9" s="66" customFormat="1" ht="18" customHeight="1">
      <c r="B51" s="70" t="s">
        <v>8</v>
      </c>
      <c r="C51" s="80" t="s">
        <v>9</v>
      </c>
      <c r="D51" s="85" t="s">
        <v>2</v>
      </c>
      <c r="E51" s="80" t="s">
        <v>9</v>
      </c>
      <c r="F51" s="85" t="s">
        <v>2</v>
      </c>
    </row>
    <row r="52" spans="1:9" ht="18" customHeight="1">
      <c r="B52" s="71" t="s">
        <v>3</v>
      </c>
      <c r="C52" s="81"/>
      <c r="D52" s="86"/>
      <c r="E52" s="81"/>
      <c r="F52" s="86"/>
    </row>
    <row r="53" spans="1:9" ht="18" customHeight="1">
      <c r="B53" s="72" t="s">
        <v>12</v>
      </c>
      <c r="C53" s="82"/>
      <c r="D53" s="87"/>
      <c r="E53" s="82"/>
      <c r="F53" s="87"/>
    </row>
    <row r="54" spans="1:9" ht="18" customHeight="1">
      <c r="B54" s="72" t="s">
        <v>14</v>
      </c>
      <c r="C54" s="82"/>
      <c r="D54" s="87"/>
      <c r="E54" s="82"/>
      <c r="F54" s="87"/>
    </row>
    <row r="55" spans="1:9" ht="18" customHeight="1">
      <c r="B55" s="72" t="s">
        <v>15</v>
      </c>
      <c r="C55" s="82"/>
      <c r="D55" s="87" t="s">
        <v>42</v>
      </c>
      <c r="E55" s="82"/>
      <c r="F55" s="87" t="s">
        <v>42</v>
      </c>
    </row>
    <row r="56" spans="1:9" ht="18" customHeight="1">
      <c r="B56" s="72" t="s">
        <v>19</v>
      </c>
      <c r="C56" s="82"/>
      <c r="D56" s="87" t="s">
        <v>42</v>
      </c>
      <c r="E56" s="82"/>
      <c r="F56" s="87" t="s">
        <v>42</v>
      </c>
    </row>
    <row r="57" spans="1:9" ht="18" customHeight="1">
      <c r="B57" s="72" t="s">
        <v>21</v>
      </c>
      <c r="C57" s="82"/>
      <c r="D57" s="87" t="s">
        <v>42</v>
      </c>
      <c r="E57" s="82"/>
      <c r="F57" s="87" t="s">
        <v>42</v>
      </c>
    </row>
    <row r="58" spans="1:9" ht="18" customHeight="1">
      <c r="B58" s="72" t="s">
        <v>22</v>
      </c>
      <c r="C58" s="82"/>
      <c r="D58" s="87" t="s">
        <v>42</v>
      </c>
      <c r="E58" s="82"/>
      <c r="F58" s="87" t="s">
        <v>42</v>
      </c>
    </row>
    <row r="59" spans="1:9" ht="18" customHeight="1">
      <c r="B59" s="72" t="s">
        <v>25</v>
      </c>
      <c r="C59" s="82"/>
      <c r="D59" s="87" t="s">
        <v>42</v>
      </c>
      <c r="E59" s="82"/>
      <c r="F59" s="87" t="s">
        <v>42</v>
      </c>
    </row>
    <row r="60" spans="1:9" ht="18" customHeight="1">
      <c r="B60" s="72" t="s">
        <v>27</v>
      </c>
      <c r="C60" s="82"/>
      <c r="D60" s="87" t="s">
        <v>42</v>
      </c>
      <c r="E60" s="82"/>
      <c r="F60" s="87" t="s">
        <v>42</v>
      </c>
    </row>
    <row r="61" spans="1:9" ht="18" customHeight="1">
      <c r="B61" s="72" t="s">
        <v>29</v>
      </c>
      <c r="C61" s="82"/>
      <c r="D61" s="87" t="s">
        <v>42</v>
      </c>
      <c r="E61" s="82"/>
      <c r="F61" s="87" t="s">
        <v>42</v>
      </c>
    </row>
    <row r="62" spans="1:9" ht="18" customHeight="1">
      <c r="B62" s="73" t="s">
        <v>24</v>
      </c>
      <c r="C62" s="83"/>
      <c r="D62" s="88" t="s">
        <v>42</v>
      </c>
      <c r="E62" s="83"/>
      <c r="F62" s="88" t="s">
        <v>42</v>
      </c>
    </row>
    <row r="63" spans="1:9" ht="18" customHeight="1">
      <c r="B63" s="74" t="s">
        <v>31</v>
      </c>
      <c r="C63" s="84"/>
      <c r="D63" s="89">
        <f>SUM(D52:D62)</f>
        <v>0</v>
      </c>
      <c r="E63" s="84"/>
      <c r="F63" s="89">
        <f>SUM(F52:F62)</f>
        <v>0</v>
      </c>
    </row>
    <row r="64" spans="1:9" ht="18" customHeight="1">
      <c r="B64" s="75" t="s">
        <v>30</v>
      </c>
      <c r="C64" s="211" t="e">
        <f>ROUNDDOWN(AVERAGE(D52:D62),1)</f>
        <v>#DIV/0!</v>
      </c>
      <c r="D64" s="212"/>
      <c r="E64" s="211" t="e">
        <f>ROUNDDOWN(AVERAGE(F52:F62),1)</f>
        <v>#DIV/0!</v>
      </c>
      <c r="F64" s="212"/>
    </row>
    <row r="65" spans="1:9" ht="15" customHeight="1">
      <c r="B65" s="79"/>
      <c r="C65" s="76"/>
      <c r="D65" s="76"/>
      <c r="E65" s="76"/>
      <c r="F65" s="76"/>
    </row>
    <row r="66" spans="1:9" ht="18" customHeight="1">
      <c r="B66" s="213" t="s">
        <v>33</v>
      </c>
      <c r="C66" s="213"/>
      <c r="D66" s="213"/>
      <c r="E66" s="90" t="e">
        <f>ROUNDDOWN((E64/C64),2)</f>
        <v>#DIV/0!</v>
      </c>
      <c r="F66" s="97" t="s">
        <v>89</v>
      </c>
    </row>
    <row r="67" spans="1:9" ht="18" customHeight="1">
      <c r="B67" s="77"/>
      <c r="C67" s="77"/>
      <c r="D67" s="77"/>
      <c r="E67" s="93"/>
      <c r="F67" s="94"/>
    </row>
    <row r="68" spans="1:9" ht="18" customHeight="1">
      <c r="A68" s="109" t="s">
        <v>55</v>
      </c>
    </row>
    <row r="69" spans="1:9" ht="18" customHeight="1">
      <c r="A69" s="218" t="s">
        <v>164</v>
      </c>
      <c r="B69" s="218"/>
      <c r="C69" s="218"/>
      <c r="D69" s="218"/>
      <c r="E69" s="218"/>
      <c r="F69" s="218"/>
      <c r="G69" s="218"/>
      <c r="H69" s="218"/>
      <c r="I69" s="218"/>
    </row>
    <row r="70" spans="1:9" ht="30" customHeight="1">
      <c r="A70" s="218" t="s">
        <v>49</v>
      </c>
      <c r="B70" s="218"/>
      <c r="C70" s="218"/>
      <c r="D70" s="218"/>
      <c r="E70" s="218"/>
      <c r="F70" s="218"/>
      <c r="G70" s="218"/>
      <c r="H70" s="218"/>
      <c r="I70" s="218"/>
    </row>
    <row r="71" spans="1:9" ht="18" customHeight="1">
      <c r="A71" s="219" t="s">
        <v>45</v>
      </c>
      <c r="B71" s="219"/>
      <c r="C71" s="219"/>
      <c r="D71" s="219"/>
      <c r="E71" s="219"/>
      <c r="F71" s="219"/>
      <c r="G71" s="219"/>
      <c r="H71" s="219"/>
      <c r="I71" s="219"/>
    </row>
    <row r="72" spans="1:9" ht="18" customHeight="1">
      <c r="A72" s="109" t="s">
        <v>20</v>
      </c>
    </row>
    <row r="73" spans="1:9" ht="18" customHeight="1">
      <c r="A73" s="109" t="s">
        <v>57</v>
      </c>
    </row>
    <row r="74" spans="1:9" ht="18" customHeight="1">
      <c r="A74" s="109" t="s">
        <v>59</v>
      </c>
    </row>
  </sheetData>
  <mergeCells count="34">
    <mergeCell ref="A71:I71"/>
    <mergeCell ref="C64:D64"/>
    <mergeCell ref="E64:F64"/>
    <mergeCell ref="B66:D66"/>
    <mergeCell ref="A69:I69"/>
    <mergeCell ref="A70:I70"/>
    <mergeCell ref="C45:D45"/>
    <mergeCell ref="E45:F45"/>
    <mergeCell ref="B47:D47"/>
    <mergeCell ref="A49:I49"/>
    <mergeCell ref="C50:D50"/>
    <mergeCell ref="E50:F50"/>
    <mergeCell ref="B26:F26"/>
    <mergeCell ref="B28:D28"/>
    <mergeCell ref="F28:I28"/>
    <mergeCell ref="A30:I30"/>
    <mergeCell ref="C31:D31"/>
    <mergeCell ref="E31:F31"/>
    <mergeCell ref="A10:I10"/>
    <mergeCell ref="C11:D11"/>
    <mergeCell ref="E11:F11"/>
    <mergeCell ref="C25:D25"/>
    <mergeCell ref="E25:F25"/>
    <mergeCell ref="A6:B6"/>
    <mergeCell ref="C6:F6"/>
    <mergeCell ref="A7:B7"/>
    <mergeCell ref="C7:F7"/>
    <mergeCell ref="A8:B8"/>
    <mergeCell ref="C8:F8"/>
    <mergeCell ref="A1:C1"/>
    <mergeCell ref="G2:I2"/>
    <mergeCell ref="A3:I3"/>
    <mergeCell ref="A5:B5"/>
    <mergeCell ref="C5:F5"/>
  </mergeCells>
  <phoneticPr fontId="2"/>
  <pageMargins left="0.7" right="0.7" top="0.75" bottom="0.75" header="0.3" footer="0.3"/>
  <pageSetup paperSize="9" scale="95" orientation="portrait" r:id="rId1"/>
  <rowBreaks count="1" manualBreakCount="1">
    <brk id="47"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BreakPreview" zoomScaleSheetLayoutView="100" workbookViewId="0">
      <selection sqref="A1:C1"/>
    </sheetView>
  </sheetViews>
  <sheetFormatPr defaultColWidth="11" defaultRowHeight="18.75" customHeight="1"/>
  <cols>
    <col min="1" max="1" width="6.25" style="109" customWidth="1"/>
    <col min="2" max="2" width="9.25" style="109" customWidth="1"/>
    <col min="3" max="4" width="10.5" style="109" bestFit="1" customWidth="1"/>
    <col min="5" max="5" width="12.125" style="109" bestFit="1" customWidth="1"/>
    <col min="6" max="6" width="10.5" style="109" bestFit="1" customWidth="1"/>
    <col min="7" max="7" width="10" style="109" customWidth="1"/>
    <col min="8" max="8" width="6.75" style="109" customWidth="1"/>
    <col min="9" max="9" width="9.625" style="109" customWidth="1"/>
    <col min="10" max="256" width="11" style="109"/>
    <col min="257" max="257" width="6.25" style="109" customWidth="1"/>
    <col min="258" max="258" width="9.25" style="109" customWidth="1"/>
    <col min="259" max="260" width="10.5" style="109" bestFit="1" customWidth="1"/>
    <col min="261" max="261" width="12.125" style="109" bestFit="1" customWidth="1"/>
    <col min="262" max="262" width="10.5" style="109" bestFit="1" customWidth="1"/>
    <col min="263" max="263" width="10" style="109" customWidth="1"/>
    <col min="264" max="264" width="6.75" style="109" customWidth="1"/>
    <col min="265" max="265" width="9.625" style="109" customWidth="1"/>
    <col min="266" max="512" width="11" style="109"/>
    <col min="513" max="513" width="6.25" style="109" customWidth="1"/>
    <col min="514" max="514" width="9.25" style="109" customWidth="1"/>
    <col min="515" max="516" width="10.5" style="109" bestFit="1" customWidth="1"/>
    <col min="517" max="517" width="12.125" style="109" bestFit="1" customWidth="1"/>
    <col min="518" max="518" width="10.5" style="109" bestFit="1" customWidth="1"/>
    <col min="519" max="519" width="10" style="109" customWidth="1"/>
    <col min="520" max="520" width="6.75" style="109" customWidth="1"/>
    <col min="521" max="521" width="9.625" style="109" customWidth="1"/>
    <col min="522" max="768" width="11" style="109"/>
    <col min="769" max="769" width="6.25" style="109" customWidth="1"/>
    <col min="770" max="770" width="9.25" style="109" customWidth="1"/>
    <col min="771" max="772" width="10.5" style="109" bestFit="1" customWidth="1"/>
    <col min="773" max="773" width="12.125" style="109" bestFit="1" customWidth="1"/>
    <col min="774" max="774" width="10.5" style="109" bestFit="1" customWidth="1"/>
    <col min="775" max="775" width="10" style="109" customWidth="1"/>
    <col min="776" max="776" width="6.75" style="109" customWidth="1"/>
    <col min="777" max="777" width="9.625" style="109" customWidth="1"/>
    <col min="778" max="1024" width="11" style="109"/>
    <col min="1025" max="1025" width="6.25" style="109" customWidth="1"/>
    <col min="1026" max="1026" width="9.25" style="109" customWidth="1"/>
    <col min="1027" max="1028" width="10.5" style="109" bestFit="1" customWidth="1"/>
    <col min="1029" max="1029" width="12.125" style="109" bestFit="1" customWidth="1"/>
    <col min="1030" max="1030" width="10.5" style="109" bestFit="1" customWidth="1"/>
    <col min="1031" max="1031" width="10" style="109" customWidth="1"/>
    <col min="1032" max="1032" width="6.75" style="109" customWidth="1"/>
    <col min="1033" max="1033" width="9.625" style="109" customWidth="1"/>
    <col min="1034" max="1280" width="11" style="109"/>
    <col min="1281" max="1281" width="6.25" style="109" customWidth="1"/>
    <col min="1282" max="1282" width="9.25" style="109" customWidth="1"/>
    <col min="1283" max="1284" width="10.5" style="109" bestFit="1" customWidth="1"/>
    <col min="1285" max="1285" width="12.125" style="109" bestFit="1" customWidth="1"/>
    <col min="1286" max="1286" width="10.5" style="109" bestFit="1" customWidth="1"/>
    <col min="1287" max="1287" width="10" style="109" customWidth="1"/>
    <col min="1288" max="1288" width="6.75" style="109" customWidth="1"/>
    <col min="1289" max="1289" width="9.625" style="109" customWidth="1"/>
    <col min="1290" max="1536" width="11" style="109"/>
    <col min="1537" max="1537" width="6.25" style="109" customWidth="1"/>
    <col min="1538" max="1538" width="9.25" style="109" customWidth="1"/>
    <col min="1539" max="1540" width="10.5" style="109" bestFit="1" customWidth="1"/>
    <col min="1541" max="1541" width="12.125" style="109" bestFit="1" customWidth="1"/>
    <col min="1542" max="1542" width="10.5" style="109" bestFit="1" customWidth="1"/>
    <col min="1543" max="1543" width="10" style="109" customWidth="1"/>
    <col min="1544" max="1544" width="6.75" style="109" customWidth="1"/>
    <col min="1545" max="1545" width="9.625" style="109" customWidth="1"/>
    <col min="1546" max="1792" width="11" style="109"/>
    <col min="1793" max="1793" width="6.25" style="109" customWidth="1"/>
    <col min="1794" max="1794" width="9.25" style="109" customWidth="1"/>
    <col min="1795" max="1796" width="10.5" style="109" bestFit="1" customWidth="1"/>
    <col min="1797" max="1797" width="12.125" style="109" bestFit="1" customWidth="1"/>
    <col min="1798" max="1798" width="10.5" style="109" bestFit="1" customWidth="1"/>
    <col min="1799" max="1799" width="10" style="109" customWidth="1"/>
    <col min="1800" max="1800" width="6.75" style="109" customWidth="1"/>
    <col min="1801" max="1801" width="9.625" style="109" customWidth="1"/>
    <col min="1802" max="2048" width="11" style="109"/>
    <col min="2049" max="2049" width="6.25" style="109" customWidth="1"/>
    <col min="2050" max="2050" width="9.25" style="109" customWidth="1"/>
    <col min="2051" max="2052" width="10.5" style="109" bestFit="1" customWidth="1"/>
    <col min="2053" max="2053" width="12.125" style="109" bestFit="1" customWidth="1"/>
    <col min="2054" max="2054" width="10.5" style="109" bestFit="1" customWidth="1"/>
    <col min="2055" max="2055" width="10" style="109" customWidth="1"/>
    <col min="2056" max="2056" width="6.75" style="109" customWidth="1"/>
    <col min="2057" max="2057" width="9.625" style="109" customWidth="1"/>
    <col min="2058" max="2304" width="11" style="109"/>
    <col min="2305" max="2305" width="6.25" style="109" customWidth="1"/>
    <col min="2306" max="2306" width="9.25" style="109" customWidth="1"/>
    <col min="2307" max="2308" width="10.5" style="109" bestFit="1" customWidth="1"/>
    <col min="2309" max="2309" width="12.125" style="109" bestFit="1" customWidth="1"/>
    <col min="2310" max="2310" width="10.5" style="109" bestFit="1" customWidth="1"/>
    <col min="2311" max="2311" width="10" style="109" customWidth="1"/>
    <col min="2312" max="2312" width="6.75" style="109" customWidth="1"/>
    <col min="2313" max="2313" width="9.625" style="109" customWidth="1"/>
    <col min="2314" max="2560" width="11" style="109"/>
    <col min="2561" max="2561" width="6.25" style="109" customWidth="1"/>
    <col min="2562" max="2562" width="9.25" style="109" customWidth="1"/>
    <col min="2563" max="2564" width="10.5" style="109" bestFit="1" customWidth="1"/>
    <col min="2565" max="2565" width="12.125" style="109" bestFit="1" customWidth="1"/>
    <col min="2566" max="2566" width="10.5" style="109" bestFit="1" customWidth="1"/>
    <col min="2567" max="2567" width="10" style="109" customWidth="1"/>
    <col min="2568" max="2568" width="6.75" style="109" customWidth="1"/>
    <col min="2569" max="2569" width="9.625" style="109" customWidth="1"/>
    <col min="2570" max="2816" width="11" style="109"/>
    <col min="2817" max="2817" width="6.25" style="109" customWidth="1"/>
    <col min="2818" max="2818" width="9.25" style="109" customWidth="1"/>
    <col min="2819" max="2820" width="10.5" style="109" bestFit="1" customWidth="1"/>
    <col min="2821" max="2821" width="12.125" style="109" bestFit="1" customWidth="1"/>
    <col min="2822" max="2822" width="10.5" style="109" bestFit="1" customWidth="1"/>
    <col min="2823" max="2823" width="10" style="109" customWidth="1"/>
    <col min="2824" max="2824" width="6.75" style="109" customWidth="1"/>
    <col min="2825" max="2825" width="9.625" style="109" customWidth="1"/>
    <col min="2826" max="3072" width="11" style="109"/>
    <col min="3073" max="3073" width="6.25" style="109" customWidth="1"/>
    <col min="3074" max="3074" width="9.25" style="109" customWidth="1"/>
    <col min="3075" max="3076" width="10.5" style="109" bestFit="1" customWidth="1"/>
    <col min="3077" max="3077" width="12.125" style="109" bestFit="1" customWidth="1"/>
    <col min="3078" max="3078" width="10.5" style="109" bestFit="1" customWidth="1"/>
    <col min="3079" max="3079" width="10" style="109" customWidth="1"/>
    <col min="3080" max="3080" width="6.75" style="109" customWidth="1"/>
    <col min="3081" max="3081" width="9.625" style="109" customWidth="1"/>
    <col min="3082" max="3328" width="11" style="109"/>
    <col min="3329" max="3329" width="6.25" style="109" customWidth="1"/>
    <col min="3330" max="3330" width="9.25" style="109" customWidth="1"/>
    <col min="3331" max="3332" width="10.5" style="109" bestFit="1" customWidth="1"/>
    <col min="3333" max="3333" width="12.125" style="109" bestFit="1" customWidth="1"/>
    <col min="3334" max="3334" width="10.5" style="109" bestFit="1" customWidth="1"/>
    <col min="3335" max="3335" width="10" style="109" customWidth="1"/>
    <col min="3336" max="3336" width="6.75" style="109" customWidth="1"/>
    <col min="3337" max="3337" width="9.625" style="109" customWidth="1"/>
    <col min="3338" max="3584" width="11" style="109"/>
    <col min="3585" max="3585" width="6.25" style="109" customWidth="1"/>
    <col min="3586" max="3586" width="9.25" style="109" customWidth="1"/>
    <col min="3587" max="3588" width="10.5" style="109" bestFit="1" customWidth="1"/>
    <col min="3589" max="3589" width="12.125" style="109" bestFit="1" customWidth="1"/>
    <col min="3590" max="3590" width="10.5" style="109" bestFit="1" customWidth="1"/>
    <col min="3591" max="3591" width="10" style="109" customWidth="1"/>
    <col min="3592" max="3592" width="6.75" style="109" customWidth="1"/>
    <col min="3593" max="3593" width="9.625" style="109" customWidth="1"/>
    <col min="3594" max="3840" width="11" style="109"/>
    <col min="3841" max="3841" width="6.25" style="109" customWidth="1"/>
    <col min="3842" max="3842" width="9.25" style="109" customWidth="1"/>
    <col min="3843" max="3844" width="10.5" style="109" bestFit="1" customWidth="1"/>
    <col min="3845" max="3845" width="12.125" style="109" bestFit="1" customWidth="1"/>
    <col min="3846" max="3846" width="10.5" style="109" bestFit="1" customWidth="1"/>
    <col min="3847" max="3847" width="10" style="109" customWidth="1"/>
    <col min="3848" max="3848" width="6.75" style="109" customWidth="1"/>
    <col min="3849" max="3849" width="9.625" style="109" customWidth="1"/>
    <col min="3850" max="4096" width="11" style="109"/>
    <col min="4097" max="4097" width="6.25" style="109" customWidth="1"/>
    <col min="4098" max="4098" width="9.25" style="109" customWidth="1"/>
    <col min="4099" max="4100" width="10.5" style="109" bestFit="1" customWidth="1"/>
    <col min="4101" max="4101" width="12.125" style="109" bestFit="1" customWidth="1"/>
    <col min="4102" max="4102" width="10.5" style="109" bestFit="1" customWidth="1"/>
    <col min="4103" max="4103" width="10" style="109" customWidth="1"/>
    <col min="4104" max="4104" width="6.75" style="109" customWidth="1"/>
    <col min="4105" max="4105" width="9.625" style="109" customWidth="1"/>
    <col min="4106" max="4352" width="11" style="109"/>
    <col min="4353" max="4353" width="6.25" style="109" customWidth="1"/>
    <col min="4354" max="4354" width="9.25" style="109" customWidth="1"/>
    <col min="4355" max="4356" width="10.5" style="109" bestFit="1" customWidth="1"/>
    <col min="4357" max="4357" width="12.125" style="109" bestFit="1" customWidth="1"/>
    <col min="4358" max="4358" width="10.5" style="109" bestFit="1" customWidth="1"/>
    <col min="4359" max="4359" width="10" style="109" customWidth="1"/>
    <col min="4360" max="4360" width="6.75" style="109" customWidth="1"/>
    <col min="4361" max="4361" width="9.625" style="109" customWidth="1"/>
    <col min="4362" max="4608" width="11" style="109"/>
    <col min="4609" max="4609" width="6.25" style="109" customWidth="1"/>
    <col min="4610" max="4610" width="9.25" style="109" customWidth="1"/>
    <col min="4611" max="4612" width="10.5" style="109" bestFit="1" customWidth="1"/>
    <col min="4613" max="4613" width="12.125" style="109" bestFit="1" customWidth="1"/>
    <col min="4614" max="4614" width="10.5" style="109" bestFit="1" customWidth="1"/>
    <col min="4615" max="4615" width="10" style="109" customWidth="1"/>
    <col min="4616" max="4616" width="6.75" style="109" customWidth="1"/>
    <col min="4617" max="4617" width="9.625" style="109" customWidth="1"/>
    <col min="4618" max="4864" width="11" style="109"/>
    <col min="4865" max="4865" width="6.25" style="109" customWidth="1"/>
    <col min="4866" max="4866" width="9.25" style="109" customWidth="1"/>
    <col min="4867" max="4868" width="10.5" style="109" bestFit="1" customWidth="1"/>
    <col min="4869" max="4869" width="12.125" style="109" bestFit="1" customWidth="1"/>
    <col min="4870" max="4870" width="10.5" style="109" bestFit="1" customWidth="1"/>
    <col min="4871" max="4871" width="10" style="109" customWidth="1"/>
    <col min="4872" max="4872" width="6.75" style="109" customWidth="1"/>
    <col min="4873" max="4873" width="9.625" style="109" customWidth="1"/>
    <col min="4874" max="5120" width="11" style="109"/>
    <col min="5121" max="5121" width="6.25" style="109" customWidth="1"/>
    <col min="5122" max="5122" width="9.25" style="109" customWidth="1"/>
    <col min="5123" max="5124" width="10.5" style="109" bestFit="1" customWidth="1"/>
    <col min="5125" max="5125" width="12.125" style="109" bestFit="1" customWidth="1"/>
    <col min="5126" max="5126" width="10.5" style="109" bestFit="1" customWidth="1"/>
    <col min="5127" max="5127" width="10" style="109" customWidth="1"/>
    <col min="5128" max="5128" width="6.75" style="109" customWidth="1"/>
    <col min="5129" max="5129" width="9.625" style="109" customWidth="1"/>
    <col min="5130" max="5376" width="11" style="109"/>
    <col min="5377" max="5377" width="6.25" style="109" customWidth="1"/>
    <col min="5378" max="5378" width="9.25" style="109" customWidth="1"/>
    <col min="5379" max="5380" width="10.5" style="109" bestFit="1" customWidth="1"/>
    <col min="5381" max="5381" width="12.125" style="109" bestFit="1" customWidth="1"/>
    <col min="5382" max="5382" width="10.5" style="109" bestFit="1" customWidth="1"/>
    <col min="5383" max="5383" width="10" style="109" customWidth="1"/>
    <col min="5384" max="5384" width="6.75" style="109" customWidth="1"/>
    <col min="5385" max="5385" width="9.625" style="109" customWidth="1"/>
    <col min="5386" max="5632" width="11" style="109"/>
    <col min="5633" max="5633" width="6.25" style="109" customWidth="1"/>
    <col min="5634" max="5634" width="9.25" style="109" customWidth="1"/>
    <col min="5635" max="5636" width="10.5" style="109" bestFit="1" customWidth="1"/>
    <col min="5637" max="5637" width="12.125" style="109" bestFit="1" customWidth="1"/>
    <col min="5638" max="5638" width="10.5" style="109" bestFit="1" customWidth="1"/>
    <col min="5639" max="5639" width="10" style="109" customWidth="1"/>
    <col min="5640" max="5640" width="6.75" style="109" customWidth="1"/>
    <col min="5641" max="5641" width="9.625" style="109" customWidth="1"/>
    <col min="5642" max="5888" width="11" style="109"/>
    <col min="5889" max="5889" width="6.25" style="109" customWidth="1"/>
    <col min="5890" max="5890" width="9.25" style="109" customWidth="1"/>
    <col min="5891" max="5892" width="10.5" style="109" bestFit="1" customWidth="1"/>
    <col min="5893" max="5893" width="12.125" style="109" bestFit="1" customWidth="1"/>
    <col min="5894" max="5894" width="10.5" style="109" bestFit="1" customWidth="1"/>
    <col min="5895" max="5895" width="10" style="109" customWidth="1"/>
    <col min="5896" max="5896" width="6.75" style="109" customWidth="1"/>
    <col min="5897" max="5897" width="9.625" style="109" customWidth="1"/>
    <col min="5898" max="6144" width="11" style="109"/>
    <col min="6145" max="6145" width="6.25" style="109" customWidth="1"/>
    <col min="6146" max="6146" width="9.25" style="109" customWidth="1"/>
    <col min="6147" max="6148" width="10.5" style="109" bestFit="1" customWidth="1"/>
    <col min="6149" max="6149" width="12.125" style="109" bestFit="1" customWidth="1"/>
    <col min="6150" max="6150" width="10.5" style="109" bestFit="1" customWidth="1"/>
    <col min="6151" max="6151" width="10" style="109" customWidth="1"/>
    <col min="6152" max="6152" width="6.75" style="109" customWidth="1"/>
    <col min="6153" max="6153" width="9.625" style="109" customWidth="1"/>
    <col min="6154" max="6400" width="11" style="109"/>
    <col min="6401" max="6401" width="6.25" style="109" customWidth="1"/>
    <col min="6402" max="6402" width="9.25" style="109" customWidth="1"/>
    <col min="6403" max="6404" width="10.5" style="109" bestFit="1" customWidth="1"/>
    <col min="6405" max="6405" width="12.125" style="109" bestFit="1" customWidth="1"/>
    <col min="6406" max="6406" width="10.5" style="109" bestFit="1" customWidth="1"/>
    <col min="6407" max="6407" width="10" style="109" customWidth="1"/>
    <col min="6408" max="6408" width="6.75" style="109" customWidth="1"/>
    <col min="6409" max="6409" width="9.625" style="109" customWidth="1"/>
    <col min="6410" max="6656" width="11" style="109"/>
    <col min="6657" max="6657" width="6.25" style="109" customWidth="1"/>
    <col min="6658" max="6658" width="9.25" style="109" customWidth="1"/>
    <col min="6659" max="6660" width="10.5" style="109" bestFit="1" customWidth="1"/>
    <col min="6661" max="6661" width="12.125" style="109" bestFit="1" customWidth="1"/>
    <col min="6662" max="6662" width="10.5" style="109" bestFit="1" customWidth="1"/>
    <col min="6663" max="6663" width="10" style="109" customWidth="1"/>
    <col min="6664" max="6664" width="6.75" style="109" customWidth="1"/>
    <col min="6665" max="6665" width="9.625" style="109" customWidth="1"/>
    <col min="6666" max="6912" width="11" style="109"/>
    <col min="6913" max="6913" width="6.25" style="109" customWidth="1"/>
    <col min="6914" max="6914" width="9.25" style="109" customWidth="1"/>
    <col min="6915" max="6916" width="10.5" style="109" bestFit="1" customWidth="1"/>
    <col min="6917" max="6917" width="12.125" style="109" bestFit="1" customWidth="1"/>
    <col min="6918" max="6918" width="10.5" style="109" bestFit="1" customWidth="1"/>
    <col min="6919" max="6919" width="10" style="109" customWidth="1"/>
    <col min="6920" max="6920" width="6.75" style="109" customWidth="1"/>
    <col min="6921" max="6921" width="9.625" style="109" customWidth="1"/>
    <col min="6922" max="7168" width="11" style="109"/>
    <col min="7169" max="7169" width="6.25" style="109" customWidth="1"/>
    <col min="7170" max="7170" width="9.25" style="109" customWidth="1"/>
    <col min="7171" max="7172" width="10.5" style="109" bestFit="1" customWidth="1"/>
    <col min="7173" max="7173" width="12.125" style="109" bestFit="1" customWidth="1"/>
    <col min="7174" max="7174" width="10.5" style="109" bestFit="1" customWidth="1"/>
    <col min="7175" max="7175" width="10" style="109" customWidth="1"/>
    <col min="7176" max="7176" width="6.75" style="109" customWidth="1"/>
    <col min="7177" max="7177" width="9.625" style="109" customWidth="1"/>
    <col min="7178" max="7424" width="11" style="109"/>
    <col min="7425" max="7425" width="6.25" style="109" customWidth="1"/>
    <col min="7426" max="7426" width="9.25" style="109" customWidth="1"/>
    <col min="7427" max="7428" width="10.5" style="109" bestFit="1" customWidth="1"/>
    <col min="7429" max="7429" width="12.125" style="109" bestFit="1" customWidth="1"/>
    <col min="7430" max="7430" width="10.5" style="109" bestFit="1" customWidth="1"/>
    <col min="7431" max="7431" width="10" style="109" customWidth="1"/>
    <col min="7432" max="7432" width="6.75" style="109" customWidth="1"/>
    <col min="7433" max="7433" width="9.625" style="109" customWidth="1"/>
    <col min="7434" max="7680" width="11" style="109"/>
    <col min="7681" max="7681" width="6.25" style="109" customWidth="1"/>
    <col min="7682" max="7682" width="9.25" style="109" customWidth="1"/>
    <col min="7683" max="7684" width="10.5" style="109" bestFit="1" customWidth="1"/>
    <col min="7685" max="7685" width="12.125" style="109" bestFit="1" customWidth="1"/>
    <col min="7686" max="7686" width="10.5" style="109" bestFit="1" customWidth="1"/>
    <col min="7687" max="7687" width="10" style="109" customWidth="1"/>
    <col min="7688" max="7688" width="6.75" style="109" customWidth="1"/>
    <col min="7689" max="7689" width="9.625" style="109" customWidth="1"/>
    <col min="7690" max="7936" width="11" style="109"/>
    <col min="7937" max="7937" width="6.25" style="109" customWidth="1"/>
    <col min="7938" max="7938" width="9.25" style="109" customWidth="1"/>
    <col min="7939" max="7940" width="10.5" style="109" bestFit="1" customWidth="1"/>
    <col min="7941" max="7941" width="12.125" style="109" bestFit="1" customWidth="1"/>
    <col min="7942" max="7942" width="10.5" style="109" bestFit="1" customWidth="1"/>
    <col min="7943" max="7943" width="10" style="109" customWidth="1"/>
    <col min="7944" max="7944" width="6.75" style="109" customWidth="1"/>
    <col min="7945" max="7945" width="9.625" style="109" customWidth="1"/>
    <col min="7946" max="8192" width="11" style="109"/>
    <col min="8193" max="8193" width="6.25" style="109" customWidth="1"/>
    <col min="8194" max="8194" width="9.25" style="109" customWidth="1"/>
    <col min="8195" max="8196" width="10.5" style="109" bestFit="1" customWidth="1"/>
    <col min="8197" max="8197" width="12.125" style="109" bestFit="1" customWidth="1"/>
    <col min="8198" max="8198" width="10.5" style="109" bestFit="1" customWidth="1"/>
    <col min="8199" max="8199" width="10" style="109" customWidth="1"/>
    <col min="8200" max="8200" width="6.75" style="109" customWidth="1"/>
    <col min="8201" max="8201" width="9.625" style="109" customWidth="1"/>
    <col min="8202" max="8448" width="11" style="109"/>
    <col min="8449" max="8449" width="6.25" style="109" customWidth="1"/>
    <col min="8450" max="8450" width="9.25" style="109" customWidth="1"/>
    <col min="8451" max="8452" width="10.5" style="109" bestFit="1" customWidth="1"/>
    <col min="8453" max="8453" width="12.125" style="109" bestFit="1" customWidth="1"/>
    <col min="8454" max="8454" width="10.5" style="109" bestFit="1" customWidth="1"/>
    <col min="8455" max="8455" width="10" style="109" customWidth="1"/>
    <col min="8456" max="8456" width="6.75" style="109" customWidth="1"/>
    <col min="8457" max="8457" width="9.625" style="109" customWidth="1"/>
    <col min="8458" max="8704" width="11" style="109"/>
    <col min="8705" max="8705" width="6.25" style="109" customWidth="1"/>
    <col min="8706" max="8706" width="9.25" style="109" customWidth="1"/>
    <col min="8707" max="8708" width="10.5" style="109" bestFit="1" customWidth="1"/>
    <col min="8709" max="8709" width="12.125" style="109" bestFit="1" customWidth="1"/>
    <col min="8710" max="8710" width="10.5" style="109" bestFit="1" customWidth="1"/>
    <col min="8711" max="8711" width="10" style="109" customWidth="1"/>
    <col min="8712" max="8712" width="6.75" style="109" customWidth="1"/>
    <col min="8713" max="8713" width="9.625" style="109" customWidth="1"/>
    <col min="8714" max="8960" width="11" style="109"/>
    <col min="8961" max="8961" width="6.25" style="109" customWidth="1"/>
    <col min="8962" max="8962" width="9.25" style="109" customWidth="1"/>
    <col min="8963" max="8964" width="10.5" style="109" bestFit="1" customWidth="1"/>
    <col min="8965" max="8965" width="12.125" style="109" bestFit="1" customWidth="1"/>
    <col min="8966" max="8966" width="10.5" style="109" bestFit="1" customWidth="1"/>
    <col min="8967" max="8967" width="10" style="109" customWidth="1"/>
    <col min="8968" max="8968" width="6.75" style="109" customWidth="1"/>
    <col min="8969" max="8969" width="9.625" style="109" customWidth="1"/>
    <col min="8970" max="9216" width="11" style="109"/>
    <col min="9217" max="9217" width="6.25" style="109" customWidth="1"/>
    <col min="9218" max="9218" width="9.25" style="109" customWidth="1"/>
    <col min="9219" max="9220" width="10.5" style="109" bestFit="1" customWidth="1"/>
    <col min="9221" max="9221" width="12.125" style="109" bestFit="1" customWidth="1"/>
    <col min="9222" max="9222" width="10.5" style="109" bestFit="1" customWidth="1"/>
    <col min="9223" max="9223" width="10" style="109" customWidth="1"/>
    <col min="9224" max="9224" width="6.75" style="109" customWidth="1"/>
    <col min="9225" max="9225" width="9.625" style="109" customWidth="1"/>
    <col min="9226" max="9472" width="11" style="109"/>
    <col min="9473" max="9473" width="6.25" style="109" customWidth="1"/>
    <col min="9474" max="9474" width="9.25" style="109" customWidth="1"/>
    <col min="9475" max="9476" width="10.5" style="109" bestFit="1" customWidth="1"/>
    <col min="9477" max="9477" width="12.125" style="109" bestFit="1" customWidth="1"/>
    <col min="9478" max="9478" width="10.5" style="109" bestFit="1" customWidth="1"/>
    <col min="9479" max="9479" width="10" style="109" customWidth="1"/>
    <col min="9480" max="9480" width="6.75" style="109" customWidth="1"/>
    <col min="9481" max="9481" width="9.625" style="109" customWidth="1"/>
    <col min="9482" max="9728" width="11" style="109"/>
    <col min="9729" max="9729" width="6.25" style="109" customWidth="1"/>
    <col min="9730" max="9730" width="9.25" style="109" customWidth="1"/>
    <col min="9731" max="9732" width="10.5" style="109" bestFit="1" customWidth="1"/>
    <col min="9733" max="9733" width="12.125" style="109" bestFit="1" customWidth="1"/>
    <col min="9734" max="9734" width="10.5" style="109" bestFit="1" customWidth="1"/>
    <col min="9735" max="9735" width="10" style="109" customWidth="1"/>
    <col min="9736" max="9736" width="6.75" style="109" customWidth="1"/>
    <col min="9737" max="9737" width="9.625" style="109" customWidth="1"/>
    <col min="9738" max="9984" width="11" style="109"/>
    <col min="9985" max="9985" width="6.25" style="109" customWidth="1"/>
    <col min="9986" max="9986" width="9.25" style="109" customWidth="1"/>
    <col min="9987" max="9988" width="10.5" style="109" bestFit="1" customWidth="1"/>
    <col min="9989" max="9989" width="12.125" style="109" bestFit="1" customWidth="1"/>
    <col min="9990" max="9990" width="10.5" style="109" bestFit="1" customWidth="1"/>
    <col min="9991" max="9991" width="10" style="109" customWidth="1"/>
    <col min="9992" max="9992" width="6.75" style="109" customWidth="1"/>
    <col min="9993" max="9993" width="9.625" style="109" customWidth="1"/>
    <col min="9994" max="10240" width="11" style="109"/>
    <col min="10241" max="10241" width="6.25" style="109" customWidth="1"/>
    <col min="10242" max="10242" width="9.25" style="109" customWidth="1"/>
    <col min="10243" max="10244" width="10.5" style="109" bestFit="1" customWidth="1"/>
    <col min="10245" max="10245" width="12.125" style="109" bestFit="1" customWidth="1"/>
    <col min="10246" max="10246" width="10.5" style="109" bestFit="1" customWidth="1"/>
    <col min="10247" max="10247" width="10" style="109" customWidth="1"/>
    <col min="10248" max="10248" width="6.75" style="109" customWidth="1"/>
    <col min="10249" max="10249" width="9.625" style="109" customWidth="1"/>
    <col min="10250" max="10496" width="11" style="109"/>
    <col min="10497" max="10497" width="6.25" style="109" customWidth="1"/>
    <col min="10498" max="10498" width="9.25" style="109" customWidth="1"/>
    <col min="10499" max="10500" width="10.5" style="109" bestFit="1" customWidth="1"/>
    <col min="10501" max="10501" width="12.125" style="109" bestFit="1" customWidth="1"/>
    <col min="10502" max="10502" width="10.5" style="109" bestFit="1" customWidth="1"/>
    <col min="10503" max="10503" width="10" style="109" customWidth="1"/>
    <col min="10504" max="10504" width="6.75" style="109" customWidth="1"/>
    <col min="10505" max="10505" width="9.625" style="109" customWidth="1"/>
    <col min="10506" max="10752" width="11" style="109"/>
    <col min="10753" max="10753" width="6.25" style="109" customWidth="1"/>
    <col min="10754" max="10754" width="9.25" style="109" customWidth="1"/>
    <col min="10755" max="10756" width="10.5" style="109" bestFit="1" customWidth="1"/>
    <col min="10757" max="10757" width="12.125" style="109" bestFit="1" customWidth="1"/>
    <col min="10758" max="10758" width="10.5" style="109" bestFit="1" customWidth="1"/>
    <col min="10759" max="10759" width="10" style="109" customWidth="1"/>
    <col min="10760" max="10760" width="6.75" style="109" customWidth="1"/>
    <col min="10761" max="10761" width="9.625" style="109" customWidth="1"/>
    <col min="10762" max="11008" width="11" style="109"/>
    <col min="11009" max="11009" width="6.25" style="109" customWidth="1"/>
    <col min="11010" max="11010" width="9.25" style="109" customWidth="1"/>
    <col min="11011" max="11012" width="10.5" style="109" bestFit="1" customWidth="1"/>
    <col min="11013" max="11013" width="12.125" style="109" bestFit="1" customWidth="1"/>
    <col min="11014" max="11014" width="10.5" style="109" bestFit="1" customWidth="1"/>
    <col min="11015" max="11015" width="10" style="109" customWidth="1"/>
    <col min="11016" max="11016" width="6.75" style="109" customWidth="1"/>
    <col min="11017" max="11017" width="9.625" style="109" customWidth="1"/>
    <col min="11018" max="11264" width="11" style="109"/>
    <col min="11265" max="11265" width="6.25" style="109" customWidth="1"/>
    <col min="11266" max="11266" width="9.25" style="109" customWidth="1"/>
    <col min="11267" max="11268" width="10.5" style="109" bestFit="1" customWidth="1"/>
    <col min="11269" max="11269" width="12.125" style="109" bestFit="1" customWidth="1"/>
    <col min="11270" max="11270" width="10.5" style="109" bestFit="1" customWidth="1"/>
    <col min="11271" max="11271" width="10" style="109" customWidth="1"/>
    <col min="11272" max="11272" width="6.75" style="109" customWidth="1"/>
    <col min="11273" max="11273" width="9.625" style="109" customWidth="1"/>
    <col min="11274" max="11520" width="11" style="109"/>
    <col min="11521" max="11521" width="6.25" style="109" customWidth="1"/>
    <col min="11522" max="11522" width="9.25" style="109" customWidth="1"/>
    <col min="11523" max="11524" width="10.5" style="109" bestFit="1" customWidth="1"/>
    <col min="11525" max="11525" width="12.125" style="109" bestFit="1" customWidth="1"/>
    <col min="11526" max="11526" width="10.5" style="109" bestFit="1" customWidth="1"/>
    <col min="11527" max="11527" width="10" style="109" customWidth="1"/>
    <col min="11528" max="11528" width="6.75" style="109" customWidth="1"/>
    <col min="11529" max="11529" width="9.625" style="109" customWidth="1"/>
    <col min="11530" max="11776" width="11" style="109"/>
    <col min="11777" max="11777" width="6.25" style="109" customWidth="1"/>
    <col min="11778" max="11778" width="9.25" style="109" customWidth="1"/>
    <col min="11779" max="11780" width="10.5" style="109" bestFit="1" customWidth="1"/>
    <col min="11781" max="11781" width="12.125" style="109" bestFit="1" customWidth="1"/>
    <col min="11782" max="11782" width="10.5" style="109" bestFit="1" customWidth="1"/>
    <col min="11783" max="11783" width="10" style="109" customWidth="1"/>
    <col min="11784" max="11784" width="6.75" style="109" customWidth="1"/>
    <col min="11785" max="11785" width="9.625" style="109" customWidth="1"/>
    <col min="11786" max="12032" width="11" style="109"/>
    <col min="12033" max="12033" width="6.25" style="109" customWidth="1"/>
    <col min="12034" max="12034" width="9.25" style="109" customWidth="1"/>
    <col min="12035" max="12036" width="10.5" style="109" bestFit="1" customWidth="1"/>
    <col min="12037" max="12037" width="12.125" style="109" bestFit="1" customWidth="1"/>
    <col min="12038" max="12038" width="10.5" style="109" bestFit="1" customWidth="1"/>
    <col min="12039" max="12039" width="10" style="109" customWidth="1"/>
    <col min="12040" max="12040" width="6.75" style="109" customWidth="1"/>
    <col min="12041" max="12041" width="9.625" style="109" customWidth="1"/>
    <col min="12042" max="12288" width="11" style="109"/>
    <col min="12289" max="12289" width="6.25" style="109" customWidth="1"/>
    <col min="12290" max="12290" width="9.25" style="109" customWidth="1"/>
    <col min="12291" max="12292" width="10.5" style="109" bestFit="1" customWidth="1"/>
    <col min="12293" max="12293" width="12.125" style="109" bestFit="1" customWidth="1"/>
    <col min="12294" max="12294" width="10.5" style="109" bestFit="1" customWidth="1"/>
    <col min="12295" max="12295" width="10" style="109" customWidth="1"/>
    <col min="12296" max="12296" width="6.75" style="109" customWidth="1"/>
    <col min="12297" max="12297" width="9.625" style="109" customWidth="1"/>
    <col min="12298" max="12544" width="11" style="109"/>
    <col min="12545" max="12545" width="6.25" style="109" customWidth="1"/>
    <col min="12546" max="12546" width="9.25" style="109" customWidth="1"/>
    <col min="12547" max="12548" width="10.5" style="109" bestFit="1" customWidth="1"/>
    <col min="12549" max="12549" width="12.125" style="109" bestFit="1" customWidth="1"/>
    <col min="12550" max="12550" width="10.5" style="109" bestFit="1" customWidth="1"/>
    <col min="12551" max="12551" width="10" style="109" customWidth="1"/>
    <col min="12552" max="12552" width="6.75" style="109" customWidth="1"/>
    <col min="12553" max="12553" width="9.625" style="109" customWidth="1"/>
    <col min="12554" max="12800" width="11" style="109"/>
    <col min="12801" max="12801" width="6.25" style="109" customWidth="1"/>
    <col min="12802" max="12802" width="9.25" style="109" customWidth="1"/>
    <col min="12803" max="12804" width="10.5" style="109" bestFit="1" customWidth="1"/>
    <col min="12805" max="12805" width="12.125" style="109" bestFit="1" customWidth="1"/>
    <col min="12806" max="12806" width="10.5" style="109" bestFit="1" customWidth="1"/>
    <col min="12807" max="12807" width="10" style="109" customWidth="1"/>
    <col min="12808" max="12808" width="6.75" style="109" customWidth="1"/>
    <col min="12809" max="12809" width="9.625" style="109" customWidth="1"/>
    <col min="12810" max="13056" width="11" style="109"/>
    <col min="13057" max="13057" width="6.25" style="109" customWidth="1"/>
    <col min="13058" max="13058" width="9.25" style="109" customWidth="1"/>
    <col min="13059" max="13060" width="10.5" style="109" bestFit="1" customWidth="1"/>
    <col min="13061" max="13061" width="12.125" style="109" bestFit="1" customWidth="1"/>
    <col min="13062" max="13062" width="10.5" style="109" bestFit="1" customWidth="1"/>
    <col min="13063" max="13063" width="10" style="109" customWidth="1"/>
    <col min="13064" max="13064" width="6.75" style="109" customWidth="1"/>
    <col min="13065" max="13065" width="9.625" style="109" customWidth="1"/>
    <col min="13066" max="13312" width="11" style="109"/>
    <col min="13313" max="13313" width="6.25" style="109" customWidth="1"/>
    <col min="13314" max="13314" width="9.25" style="109" customWidth="1"/>
    <col min="13315" max="13316" width="10.5" style="109" bestFit="1" customWidth="1"/>
    <col min="13317" max="13317" width="12.125" style="109" bestFit="1" customWidth="1"/>
    <col min="13318" max="13318" width="10.5" style="109" bestFit="1" customWidth="1"/>
    <col min="13319" max="13319" width="10" style="109" customWidth="1"/>
    <col min="13320" max="13320" width="6.75" style="109" customWidth="1"/>
    <col min="13321" max="13321" width="9.625" style="109" customWidth="1"/>
    <col min="13322" max="13568" width="11" style="109"/>
    <col min="13569" max="13569" width="6.25" style="109" customWidth="1"/>
    <col min="13570" max="13570" width="9.25" style="109" customWidth="1"/>
    <col min="13571" max="13572" width="10.5" style="109" bestFit="1" customWidth="1"/>
    <col min="13573" max="13573" width="12.125" style="109" bestFit="1" customWidth="1"/>
    <col min="13574" max="13574" width="10.5" style="109" bestFit="1" customWidth="1"/>
    <col min="13575" max="13575" width="10" style="109" customWidth="1"/>
    <col min="13576" max="13576" width="6.75" style="109" customWidth="1"/>
    <col min="13577" max="13577" width="9.625" style="109" customWidth="1"/>
    <col min="13578" max="13824" width="11" style="109"/>
    <col min="13825" max="13825" width="6.25" style="109" customWidth="1"/>
    <col min="13826" max="13826" width="9.25" style="109" customWidth="1"/>
    <col min="13827" max="13828" width="10.5" style="109" bestFit="1" customWidth="1"/>
    <col min="13829" max="13829" width="12.125" style="109" bestFit="1" customWidth="1"/>
    <col min="13830" max="13830" width="10.5" style="109" bestFit="1" customWidth="1"/>
    <col min="13831" max="13831" width="10" style="109" customWidth="1"/>
    <col min="13832" max="13832" width="6.75" style="109" customWidth="1"/>
    <col min="13833" max="13833" width="9.625" style="109" customWidth="1"/>
    <col min="13834" max="14080" width="11" style="109"/>
    <col min="14081" max="14081" width="6.25" style="109" customWidth="1"/>
    <col min="14082" max="14082" width="9.25" style="109" customWidth="1"/>
    <col min="14083" max="14084" width="10.5" style="109" bestFit="1" customWidth="1"/>
    <col min="14085" max="14085" width="12.125" style="109" bestFit="1" customWidth="1"/>
    <col min="14086" max="14086" width="10.5" style="109" bestFit="1" customWidth="1"/>
    <col min="14087" max="14087" width="10" style="109" customWidth="1"/>
    <col min="14088" max="14088" width="6.75" style="109" customWidth="1"/>
    <col min="14089" max="14089" width="9.625" style="109" customWidth="1"/>
    <col min="14090" max="14336" width="11" style="109"/>
    <col min="14337" max="14337" width="6.25" style="109" customWidth="1"/>
    <col min="14338" max="14338" width="9.25" style="109" customWidth="1"/>
    <col min="14339" max="14340" width="10.5" style="109" bestFit="1" customWidth="1"/>
    <col min="14341" max="14341" width="12.125" style="109" bestFit="1" customWidth="1"/>
    <col min="14342" max="14342" width="10.5" style="109" bestFit="1" customWidth="1"/>
    <col min="14343" max="14343" width="10" style="109" customWidth="1"/>
    <col min="14344" max="14344" width="6.75" style="109" customWidth="1"/>
    <col min="14345" max="14345" width="9.625" style="109" customWidth="1"/>
    <col min="14346" max="14592" width="11" style="109"/>
    <col min="14593" max="14593" width="6.25" style="109" customWidth="1"/>
    <col min="14594" max="14594" width="9.25" style="109" customWidth="1"/>
    <col min="14595" max="14596" width="10.5" style="109" bestFit="1" customWidth="1"/>
    <col min="14597" max="14597" width="12.125" style="109" bestFit="1" customWidth="1"/>
    <col min="14598" max="14598" width="10.5" style="109" bestFit="1" customWidth="1"/>
    <col min="14599" max="14599" width="10" style="109" customWidth="1"/>
    <col min="14600" max="14600" width="6.75" style="109" customWidth="1"/>
    <col min="14601" max="14601" width="9.625" style="109" customWidth="1"/>
    <col min="14602" max="14848" width="11" style="109"/>
    <col min="14849" max="14849" width="6.25" style="109" customWidth="1"/>
    <col min="14850" max="14850" width="9.25" style="109" customWidth="1"/>
    <col min="14851" max="14852" width="10.5" style="109" bestFit="1" customWidth="1"/>
    <col min="14853" max="14853" width="12.125" style="109" bestFit="1" customWidth="1"/>
    <col min="14854" max="14854" width="10.5" style="109" bestFit="1" customWidth="1"/>
    <col min="14855" max="14855" width="10" style="109" customWidth="1"/>
    <col min="14856" max="14856" width="6.75" style="109" customWidth="1"/>
    <col min="14857" max="14857" width="9.625" style="109" customWidth="1"/>
    <col min="14858" max="15104" width="11" style="109"/>
    <col min="15105" max="15105" width="6.25" style="109" customWidth="1"/>
    <col min="15106" max="15106" width="9.25" style="109" customWidth="1"/>
    <col min="15107" max="15108" width="10.5" style="109" bestFit="1" customWidth="1"/>
    <col min="15109" max="15109" width="12.125" style="109" bestFit="1" customWidth="1"/>
    <col min="15110" max="15110" width="10.5" style="109" bestFit="1" customWidth="1"/>
    <col min="15111" max="15111" width="10" style="109" customWidth="1"/>
    <col min="15112" max="15112" width="6.75" style="109" customWidth="1"/>
    <col min="15113" max="15113" width="9.625" style="109" customWidth="1"/>
    <col min="15114" max="15360" width="11" style="109"/>
    <col min="15361" max="15361" width="6.25" style="109" customWidth="1"/>
    <col min="15362" max="15362" width="9.25" style="109" customWidth="1"/>
    <col min="15363" max="15364" width="10.5" style="109" bestFit="1" customWidth="1"/>
    <col min="15365" max="15365" width="12.125" style="109" bestFit="1" customWidth="1"/>
    <col min="15366" max="15366" width="10.5" style="109" bestFit="1" customWidth="1"/>
    <col min="15367" max="15367" width="10" style="109" customWidth="1"/>
    <col min="15368" max="15368" width="6.75" style="109" customWidth="1"/>
    <col min="15369" max="15369" width="9.625" style="109" customWidth="1"/>
    <col min="15370" max="15616" width="11" style="109"/>
    <col min="15617" max="15617" width="6.25" style="109" customWidth="1"/>
    <col min="15618" max="15618" width="9.25" style="109" customWidth="1"/>
    <col min="15619" max="15620" width="10.5" style="109" bestFit="1" customWidth="1"/>
    <col min="15621" max="15621" width="12.125" style="109" bestFit="1" customWidth="1"/>
    <col min="15622" max="15622" width="10.5" style="109" bestFit="1" customWidth="1"/>
    <col min="15623" max="15623" width="10" style="109" customWidth="1"/>
    <col min="15624" max="15624" width="6.75" style="109" customWidth="1"/>
    <col min="15625" max="15625" width="9.625" style="109" customWidth="1"/>
    <col min="15626" max="15872" width="11" style="109"/>
    <col min="15873" max="15873" width="6.25" style="109" customWidth="1"/>
    <col min="15874" max="15874" width="9.25" style="109" customWidth="1"/>
    <col min="15875" max="15876" width="10.5" style="109" bestFit="1" customWidth="1"/>
    <col min="15877" max="15877" width="12.125" style="109" bestFit="1" customWidth="1"/>
    <col min="15878" max="15878" width="10.5" style="109" bestFit="1" customWidth="1"/>
    <col min="15879" max="15879" width="10" style="109" customWidth="1"/>
    <col min="15880" max="15880" width="6.75" style="109" customWidth="1"/>
    <col min="15881" max="15881" width="9.625" style="109" customWidth="1"/>
    <col min="15882" max="16128" width="11" style="109"/>
    <col min="16129" max="16129" width="6.25" style="109" customWidth="1"/>
    <col min="16130" max="16130" width="9.25" style="109" customWidth="1"/>
    <col min="16131" max="16132" width="10.5" style="109" bestFit="1" customWidth="1"/>
    <col min="16133" max="16133" width="12.125" style="109" bestFit="1" customWidth="1"/>
    <col min="16134" max="16134" width="10.5" style="109" bestFit="1" customWidth="1"/>
    <col min="16135" max="16135" width="10" style="109" customWidth="1"/>
    <col min="16136" max="16136" width="6.75" style="109" customWidth="1"/>
    <col min="16137" max="16137" width="9.625" style="109" customWidth="1"/>
    <col min="16138" max="16384" width="11" style="109"/>
  </cols>
  <sheetData>
    <row r="1" spans="1:9" ht="18.75" customHeight="1">
      <c r="A1" s="244"/>
      <c r="B1" s="244"/>
      <c r="C1" s="244"/>
    </row>
    <row r="2" spans="1:9" ht="18.75" customHeight="1">
      <c r="A2" s="244" t="s">
        <v>90</v>
      </c>
      <c r="B2" s="244"/>
      <c r="C2" s="244"/>
      <c r="D2" s="244"/>
      <c r="I2" s="98" t="s">
        <v>17</v>
      </c>
    </row>
    <row r="3" spans="1:9" ht="18.75" customHeight="1">
      <c r="A3" s="239" t="s">
        <v>81</v>
      </c>
      <c r="B3" s="239"/>
      <c r="C3" s="239"/>
      <c r="D3" s="239"/>
      <c r="E3" s="239"/>
      <c r="F3" s="239"/>
      <c r="G3" s="239"/>
      <c r="H3" s="239"/>
      <c r="I3" s="239"/>
    </row>
    <row r="4" spans="1:9" ht="15" customHeight="1"/>
    <row r="5" spans="1:9" ht="30" customHeight="1">
      <c r="A5" s="201" t="s">
        <v>51</v>
      </c>
      <c r="B5" s="202"/>
      <c r="C5" s="201"/>
      <c r="D5" s="203"/>
      <c r="E5" s="203"/>
      <c r="F5" s="202"/>
    </row>
    <row r="6" spans="1:9" ht="18.75" customHeight="1">
      <c r="A6" s="204" t="s">
        <v>28</v>
      </c>
      <c r="B6" s="204"/>
      <c r="C6" s="205" t="s">
        <v>82</v>
      </c>
      <c r="D6" s="205"/>
      <c r="E6" s="205"/>
      <c r="F6" s="205"/>
    </row>
    <row r="7" spans="1:9" ht="18.75" customHeight="1">
      <c r="A7" s="201" t="s">
        <v>63</v>
      </c>
      <c r="B7" s="202"/>
      <c r="C7" s="206" t="s">
        <v>66</v>
      </c>
      <c r="D7" s="207"/>
      <c r="E7" s="207"/>
      <c r="F7" s="208"/>
    </row>
    <row r="8" spans="1:9" ht="18.75" customHeight="1">
      <c r="A8" s="204" t="s">
        <v>4</v>
      </c>
      <c r="B8" s="204"/>
      <c r="C8" s="205" t="s">
        <v>41</v>
      </c>
      <c r="D8" s="205"/>
      <c r="E8" s="205"/>
      <c r="F8" s="205"/>
    </row>
    <row r="9" spans="1:9" ht="15" customHeight="1"/>
    <row r="10" spans="1:9" ht="18.75" customHeight="1">
      <c r="A10" s="261" t="s">
        <v>83</v>
      </c>
      <c r="B10" s="261"/>
      <c r="C10" s="261"/>
      <c r="D10" s="261"/>
      <c r="E10" s="261"/>
      <c r="F10" s="261"/>
      <c r="G10" s="261"/>
      <c r="H10" s="261"/>
      <c r="I10" s="261"/>
    </row>
    <row r="11" spans="1:9" ht="18.75" customHeight="1">
      <c r="B11" s="99"/>
      <c r="C11" s="115"/>
      <c r="D11" s="220" t="s">
        <v>62</v>
      </c>
      <c r="E11" s="221"/>
      <c r="F11" s="222" t="s">
        <v>35</v>
      </c>
      <c r="G11" s="221"/>
    </row>
    <row r="12" spans="1:9" s="66" customFormat="1" ht="18.75" customHeight="1">
      <c r="B12" s="223" t="s">
        <v>8</v>
      </c>
      <c r="C12" s="224"/>
      <c r="D12" s="101" t="s">
        <v>9</v>
      </c>
      <c r="E12" s="85" t="s">
        <v>2</v>
      </c>
      <c r="F12" s="80" t="s">
        <v>9</v>
      </c>
      <c r="G12" s="107" t="s">
        <v>2</v>
      </c>
    </row>
    <row r="13" spans="1:9" ht="30" customHeight="1">
      <c r="B13" s="225" t="s">
        <v>26</v>
      </c>
      <c r="C13" s="226"/>
      <c r="D13" s="102"/>
      <c r="E13" s="86"/>
      <c r="F13" s="81"/>
      <c r="G13" s="86"/>
    </row>
    <row r="14" spans="1:9" ht="30" customHeight="1">
      <c r="B14" s="227" t="s">
        <v>68</v>
      </c>
      <c r="C14" s="228"/>
      <c r="D14" s="103"/>
      <c r="E14" s="87"/>
      <c r="F14" s="82"/>
      <c r="G14" s="87"/>
    </row>
    <row r="15" spans="1:9" ht="30" customHeight="1">
      <c r="B15" s="229" t="s">
        <v>71</v>
      </c>
      <c r="C15" s="230"/>
      <c r="D15" s="104"/>
      <c r="E15" s="88"/>
      <c r="F15" s="83"/>
      <c r="G15" s="88"/>
    </row>
    <row r="16" spans="1:9" ht="18.75" customHeight="1">
      <c r="B16" s="231" t="s">
        <v>31</v>
      </c>
      <c r="C16" s="232"/>
      <c r="D16" s="105"/>
      <c r="E16" s="89">
        <f>SUM(E13:E15)</f>
        <v>0</v>
      </c>
      <c r="F16" s="106"/>
      <c r="G16" s="89">
        <f>SUM(G13:G15)</f>
        <v>0</v>
      </c>
    </row>
    <row r="17" spans="1:9" ht="18.75" customHeight="1">
      <c r="B17" s="233" t="s">
        <v>65</v>
      </c>
      <c r="C17" s="234"/>
      <c r="D17" s="235" t="e">
        <f>ROUNDDOWN(AVERAGE(E13:E15),1)</f>
        <v>#DIV/0!</v>
      </c>
      <c r="E17" s="236"/>
      <c r="F17" s="211" t="e">
        <f>ROUNDDOWN(AVERAGE(G13:G15),1)</f>
        <v>#DIV/0!</v>
      </c>
      <c r="G17" s="212"/>
    </row>
    <row r="18" spans="1:9" ht="18.75" customHeight="1">
      <c r="B18" s="263" t="s">
        <v>84</v>
      </c>
      <c r="C18" s="263"/>
      <c r="D18" s="263"/>
      <c r="E18" s="263"/>
      <c r="F18" s="263"/>
      <c r="G18" s="263"/>
    </row>
    <row r="19" spans="1:9" ht="18.75" customHeight="1">
      <c r="B19" s="76"/>
      <c r="C19" s="76"/>
      <c r="D19" s="76"/>
      <c r="E19" s="76"/>
      <c r="F19" s="76"/>
    </row>
    <row r="20" spans="1:9" ht="18.75" customHeight="1">
      <c r="B20" s="213" t="s">
        <v>33</v>
      </c>
      <c r="C20" s="213"/>
      <c r="D20" s="213"/>
      <c r="E20" s="90" t="e">
        <f>ROUNDDOWN((F17/D17),2)</f>
        <v>#DIV/0!</v>
      </c>
      <c r="F20" s="247" t="s">
        <v>183</v>
      </c>
      <c r="G20" s="247"/>
      <c r="H20" s="247"/>
      <c r="I20" s="247"/>
    </row>
    <row r="21" spans="1:9" ht="18.75" customHeight="1">
      <c r="A21" s="68"/>
    </row>
    <row r="22" spans="1:9" ht="18.75" customHeight="1">
      <c r="A22" s="250" t="s">
        <v>85</v>
      </c>
      <c r="B22" s="250"/>
      <c r="C22" s="250"/>
      <c r="D22" s="250"/>
      <c r="E22" s="250"/>
      <c r="F22" s="250"/>
      <c r="G22" s="250"/>
      <c r="H22" s="250"/>
      <c r="I22" s="250"/>
    </row>
    <row r="23" spans="1:9" ht="18.75" customHeight="1">
      <c r="B23" s="99"/>
      <c r="C23" s="115"/>
      <c r="D23" s="237" t="s">
        <v>53</v>
      </c>
      <c r="E23" s="215"/>
      <c r="F23" s="214" t="s">
        <v>54</v>
      </c>
      <c r="G23" s="215"/>
    </row>
    <row r="24" spans="1:9" s="66" customFormat="1" ht="18.75" customHeight="1">
      <c r="B24" s="223" t="s">
        <v>8</v>
      </c>
      <c r="C24" s="224"/>
      <c r="D24" s="101" t="s">
        <v>9</v>
      </c>
      <c r="E24" s="85" t="s">
        <v>2</v>
      </c>
      <c r="F24" s="80" t="s">
        <v>9</v>
      </c>
      <c r="G24" s="107" t="s">
        <v>2</v>
      </c>
    </row>
    <row r="25" spans="1:9" ht="30" customHeight="1">
      <c r="B25" s="225" t="s">
        <v>26</v>
      </c>
      <c r="C25" s="226"/>
      <c r="D25" s="102"/>
      <c r="E25" s="86"/>
      <c r="F25" s="81"/>
      <c r="G25" s="86"/>
    </row>
    <row r="26" spans="1:9" ht="30" customHeight="1">
      <c r="B26" s="227" t="s">
        <v>68</v>
      </c>
      <c r="C26" s="228"/>
      <c r="D26" s="103"/>
      <c r="E26" s="87"/>
      <c r="F26" s="82"/>
      <c r="G26" s="87"/>
    </row>
    <row r="27" spans="1:9" ht="30" customHeight="1">
      <c r="B27" s="229" t="s">
        <v>71</v>
      </c>
      <c r="C27" s="230"/>
      <c r="D27" s="104"/>
      <c r="E27" s="88"/>
      <c r="F27" s="83"/>
      <c r="G27" s="88"/>
    </row>
    <row r="28" spans="1:9" ht="18.75" customHeight="1">
      <c r="B28" s="231" t="s">
        <v>31</v>
      </c>
      <c r="C28" s="232"/>
      <c r="D28" s="105"/>
      <c r="E28" s="89">
        <f>SUM(E25:E27)</f>
        <v>0</v>
      </c>
      <c r="F28" s="106"/>
      <c r="G28" s="89">
        <f>SUM(G25:G27)</f>
        <v>0</v>
      </c>
    </row>
    <row r="29" spans="1:9" ht="18.75" customHeight="1">
      <c r="B29" s="233" t="s">
        <v>65</v>
      </c>
      <c r="C29" s="234"/>
      <c r="D29" s="235" t="e">
        <f>ROUNDDOWN(AVERAGE(E25:E27),1)</f>
        <v>#DIV/0!</v>
      </c>
      <c r="E29" s="236"/>
      <c r="F29" s="211" t="e">
        <f>ROUNDDOWN(AVERAGE(G25:G27),1)</f>
        <v>#DIV/0!</v>
      </c>
      <c r="G29" s="212"/>
    </row>
    <row r="30" spans="1:9" ht="18.75" customHeight="1">
      <c r="B30" s="79"/>
      <c r="C30" s="76"/>
      <c r="D30" s="76"/>
      <c r="E30" s="76"/>
      <c r="F30" s="76"/>
    </row>
    <row r="31" spans="1:9" ht="18.75" customHeight="1">
      <c r="B31" s="213" t="s">
        <v>33</v>
      </c>
      <c r="C31" s="213"/>
      <c r="D31" s="213"/>
      <c r="E31" s="90" t="e">
        <f>ROUNDDOWN((F29/D29),2)</f>
        <v>#DIV/0!</v>
      </c>
      <c r="F31" s="97" t="s">
        <v>86</v>
      </c>
    </row>
    <row r="33" spans="1:9" ht="18.75" customHeight="1">
      <c r="A33" s="250" t="s">
        <v>87</v>
      </c>
      <c r="B33" s="250"/>
      <c r="C33" s="250"/>
      <c r="D33" s="250"/>
      <c r="E33" s="250"/>
      <c r="F33" s="250"/>
      <c r="G33" s="250"/>
      <c r="H33" s="250"/>
      <c r="I33" s="250"/>
    </row>
    <row r="34" spans="1:9" ht="18.75" customHeight="1">
      <c r="B34" s="99"/>
      <c r="C34" s="115"/>
      <c r="D34" s="237" t="s">
        <v>53</v>
      </c>
      <c r="E34" s="215"/>
      <c r="F34" s="259" t="s">
        <v>38</v>
      </c>
      <c r="G34" s="260"/>
    </row>
    <row r="35" spans="1:9" s="66" customFormat="1" ht="18.75" customHeight="1">
      <c r="B35" s="223" t="s">
        <v>8</v>
      </c>
      <c r="C35" s="224"/>
      <c r="D35" s="101" t="s">
        <v>9</v>
      </c>
      <c r="E35" s="85" t="s">
        <v>2</v>
      </c>
      <c r="F35" s="80" t="s">
        <v>9</v>
      </c>
      <c r="G35" s="107" t="s">
        <v>2</v>
      </c>
    </row>
    <row r="36" spans="1:9" ht="30" customHeight="1">
      <c r="B36" s="225" t="s">
        <v>26</v>
      </c>
      <c r="C36" s="226"/>
      <c r="D36" s="102"/>
      <c r="E36" s="86"/>
      <c r="F36" s="81"/>
      <c r="G36" s="86"/>
    </row>
    <row r="37" spans="1:9" ht="30" customHeight="1">
      <c r="B37" s="227" t="s">
        <v>68</v>
      </c>
      <c r="C37" s="228"/>
      <c r="D37" s="103"/>
      <c r="E37" s="87"/>
      <c r="F37" s="82"/>
      <c r="G37" s="87"/>
    </row>
    <row r="38" spans="1:9" ht="30" customHeight="1">
      <c r="B38" s="229" t="s">
        <v>71</v>
      </c>
      <c r="C38" s="230"/>
      <c r="D38" s="104"/>
      <c r="E38" s="88"/>
      <c r="F38" s="83"/>
      <c r="G38" s="88"/>
    </row>
    <row r="39" spans="1:9" ht="18.75" customHeight="1">
      <c r="B39" s="231" t="s">
        <v>31</v>
      </c>
      <c r="C39" s="232"/>
      <c r="D39" s="105"/>
      <c r="E39" s="89">
        <f>SUM(E36:E38)</f>
        <v>0</v>
      </c>
      <c r="F39" s="106"/>
      <c r="G39" s="89">
        <f>SUM(G36:G38)</f>
        <v>0</v>
      </c>
    </row>
    <row r="40" spans="1:9" ht="18.75" customHeight="1">
      <c r="B40" s="233" t="s">
        <v>65</v>
      </c>
      <c r="C40" s="234"/>
      <c r="D40" s="235" t="e">
        <f>ROUNDDOWN(AVERAGE(E36:E38),1)</f>
        <v>#DIV/0!</v>
      </c>
      <c r="E40" s="236"/>
      <c r="F40" s="211" t="e">
        <f>ROUNDDOWN(AVERAGE(G36:G38),1)</f>
        <v>#DIV/0!</v>
      </c>
      <c r="G40" s="212"/>
    </row>
    <row r="41" spans="1:9" ht="18.75" customHeight="1">
      <c r="B41" s="79"/>
      <c r="C41" s="76"/>
      <c r="D41" s="76"/>
      <c r="E41" s="76"/>
      <c r="F41" s="76"/>
    </row>
    <row r="42" spans="1:9" ht="18.75" customHeight="1">
      <c r="B42" s="213" t="s">
        <v>33</v>
      </c>
      <c r="C42" s="213"/>
      <c r="D42" s="213"/>
      <c r="E42" s="90" t="e">
        <f>ROUNDDOWN((F40/D40),2)</f>
        <v>#DIV/0!</v>
      </c>
      <c r="F42" s="97" t="s">
        <v>89</v>
      </c>
    </row>
    <row r="43" spans="1:9" ht="18.75" customHeight="1">
      <c r="B43" s="77"/>
      <c r="C43" s="77"/>
      <c r="D43" s="77"/>
      <c r="E43" s="93"/>
      <c r="F43" s="94"/>
    </row>
    <row r="44" spans="1:9" ht="18.75" customHeight="1">
      <c r="A44" s="109" t="s">
        <v>55</v>
      </c>
    </row>
    <row r="45" spans="1:9" ht="18.75" customHeight="1">
      <c r="A45" s="218" t="s">
        <v>164</v>
      </c>
      <c r="B45" s="218"/>
      <c r="C45" s="218"/>
      <c r="D45" s="218"/>
      <c r="E45" s="218"/>
      <c r="F45" s="218"/>
      <c r="G45" s="218"/>
      <c r="H45" s="218"/>
      <c r="I45" s="218"/>
    </row>
    <row r="46" spans="1:9" ht="33" customHeight="1">
      <c r="A46" s="218" t="s">
        <v>49</v>
      </c>
      <c r="B46" s="218"/>
      <c r="C46" s="218"/>
      <c r="D46" s="218"/>
      <c r="E46" s="218"/>
      <c r="F46" s="218"/>
      <c r="G46" s="218"/>
      <c r="H46" s="218"/>
      <c r="I46" s="218"/>
    </row>
    <row r="47" spans="1:9" ht="18.75" customHeight="1">
      <c r="A47" s="219" t="s">
        <v>45</v>
      </c>
      <c r="B47" s="219"/>
      <c r="C47" s="219"/>
      <c r="D47" s="219"/>
      <c r="E47" s="219"/>
      <c r="F47" s="219"/>
      <c r="G47" s="219"/>
      <c r="H47" s="219"/>
      <c r="I47" s="219"/>
    </row>
    <row r="48" spans="1:9" ht="18.75" customHeight="1">
      <c r="A48" s="109" t="s">
        <v>20</v>
      </c>
    </row>
    <row r="49" spans="1:9" ht="33" customHeight="1">
      <c r="A49" s="218" t="s">
        <v>23</v>
      </c>
      <c r="B49" s="218"/>
      <c r="C49" s="218"/>
      <c r="D49" s="218"/>
      <c r="E49" s="218"/>
      <c r="F49" s="218"/>
      <c r="G49" s="218"/>
      <c r="H49" s="218"/>
      <c r="I49" s="218"/>
    </row>
    <row r="51" spans="1:9" ht="18.75" customHeight="1">
      <c r="A51" s="109" t="s">
        <v>57</v>
      </c>
    </row>
    <row r="52" spans="1:9" ht="18.75" customHeight="1">
      <c r="A52" s="109" t="s">
        <v>59</v>
      </c>
    </row>
  </sheetData>
  <mergeCells count="53">
    <mergeCell ref="A47:I47"/>
    <mergeCell ref="A49:I49"/>
    <mergeCell ref="D40:E40"/>
    <mergeCell ref="F40:G40"/>
    <mergeCell ref="B42:D42"/>
    <mergeCell ref="A45:I45"/>
    <mergeCell ref="A46:I46"/>
    <mergeCell ref="B36:C36"/>
    <mergeCell ref="B37:C37"/>
    <mergeCell ref="B38:C38"/>
    <mergeCell ref="B39:C39"/>
    <mergeCell ref="B40:C40"/>
    <mergeCell ref="B31:D31"/>
    <mergeCell ref="A33:I33"/>
    <mergeCell ref="D34:E34"/>
    <mergeCell ref="F34:G34"/>
    <mergeCell ref="B35:C35"/>
    <mergeCell ref="B27:C27"/>
    <mergeCell ref="B28:C28"/>
    <mergeCell ref="B29:C29"/>
    <mergeCell ref="D29:E29"/>
    <mergeCell ref="F29:G29"/>
    <mergeCell ref="D23:E23"/>
    <mergeCell ref="F23:G23"/>
    <mergeCell ref="B24:C24"/>
    <mergeCell ref="B25:C25"/>
    <mergeCell ref="B26:C26"/>
    <mergeCell ref="F17:G17"/>
    <mergeCell ref="B18:G18"/>
    <mergeCell ref="B20:D20"/>
    <mergeCell ref="F20:I20"/>
    <mergeCell ref="A22:I22"/>
    <mergeCell ref="B14:C14"/>
    <mergeCell ref="B15:C15"/>
    <mergeCell ref="B16:C16"/>
    <mergeCell ref="B17:C17"/>
    <mergeCell ref="D17:E17"/>
    <mergeCell ref="A10:I10"/>
    <mergeCell ref="D11:E11"/>
    <mergeCell ref="F11:G11"/>
    <mergeCell ref="B12:C12"/>
    <mergeCell ref="B13:C13"/>
    <mergeCell ref="A6:B6"/>
    <mergeCell ref="C6:F6"/>
    <mergeCell ref="A7:B7"/>
    <mergeCell ref="C7:F7"/>
    <mergeCell ref="A8:B8"/>
    <mergeCell ref="C8:F8"/>
    <mergeCell ref="A1:C1"/>
    <mergeCell ref="A2:D2"/>
    <mergeCell ref="A3:I3"/>
    <mergeCell ref="A5:B5"/>
    <mergeCell ref="C5:F5"/>
  </mergeCells>
  <phoneticPr fontId="2"/>
  <pageMargins left="0.7" right="0.7" top="0.75" bottom="0.75" header="0.3" footer="0.3"/>
  <pageSetup paperSize="9" orientation="portrait" r:id="rId1"/>
  <rowBreaks count="1" manualBreakCount="1">
    <brk id="3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workbookViewId="0"/>
  </sheetViews>
  <sheetFormatPr defaultRowHeight="13.5"/>
  <cols>
    <col min="1" max="2" width="4.5" style="1" customWidth="1"/>
    <col min="3" max="3" width="5.125" style="1" customWidth="1"/>
    <col min="4" max="9" width="5" style="1" customWidth="1"/>
    <col min="10" max="13" width="4.625" style="1" customWidth="1"/>
    <col min="14" max="20" width="4.125" style="1" customWidth="1"/>
    <col min="21" max="256" width="9" style="1" customWidth="1"/>
    <col min="257" max="258" width="4.5" style="1" customWidth="1"/>
    <col min="259" max="259" width="5.125" style="1" customWidth="1"/>
    <col min="260" max="265" width="4.5" style="1" customWidth="1"/>
    <col min="266" max="276" width="4.125" style="1" customWidth="1"/>
    <col min="277" max="512" width="9" style="1" customWidth="1"/>
    <col min="513" max="514" width="4.5" style="1" customWidth="1"/>
    <col min="515" max="515" width="5.125" style="1" customWidth="1"/>
    <col min="516" max="521" width="4.5" style="1" customWidth="1"/>
    <col min="522" max="532" width="4.125" style="1" customWidth="1"/>
    <col min="533" max="768" width="9" style="1" customWidth="1"/>
    <col min="769" max="770" width="4.5" style="1" customWidth="1"/>
    <col min="771" max="771" width="5.125" style="1" customWidth="1"/>
    <col min="772" max="777" width="4.5" style="1" customWidth="1"/>
    <col min="778" max="788" width="4.125" style="1" customWidth="1"/>
    <col min="789" max="1024" width="9" style="1" customWidth="1"/>
    <col min="1025" max="1026" width="4.5" style="1" customWidth="1"/>
    <col min="1027" max="1027" width="5.125" style="1" customWidth="1"/>
    <col min="1028" max="1033" width="4.5" style="1" customWidth="1"/>
    <col min="1034" max="1044" width="4.125" style="1" customWidth="1"/>
    <col min="1045" max="1280" width="9" style="1" customWidth="1"/>
    <col min="1281" max="1282" width="4.5" style="1" customWidth="1"/>
    <col min="1283" max="1283" width="5.125" style="1" customWidth="1"/>
    <col min="1284" max="1289" width="4.5" style="1" customWidth="1"/>
    <col min="1290" max="1300" width="4.125" style="1" customWidth="1"/>
    <col min="1301" max="1536" width="9" style="1" customWidth="1"/>
    <col min="1537" max="1538" width="4.5" style="1" customWidth="1"/>
    <col min="1539" max="1539" width="5.125" style="1" customWidth="1"/>
    <col min="1540" max="1545" width="4.5" style="1" customWidth="1"/>
    <col min="1546" max="1556" width="4.125" style="1" customWidth="1"/>
    <col min="1557" max="1792" width="9" style="1" customWidth="1"/>
    <col min="1793" max="1794" width="4.5" style="1" customWidth="1"/>
    <col min="1795" max="1795" width="5.125" style="1" customWidth="1"/>
    <col min="1796" max="1801" width="4.5" style="1" customWidth="1"/>
    <col min="1802" max="1812" width="4.125" style="1" customWidth="1"/>
    <col min="1813" max="2048" width="9" style="1" customWidth="1"/>
    <col min="2049" max="2050" width="4.5" style="1" customWidth="1"/>
    <col min="2051" max="2051" width="5.125" style="1" customWidth="1"/>
    <col min="2052" max="2057" width="4.5" style="1" customWidth="1"/>
    <col min="2058" max="2068" width="4.125" style="1" customWidth="1"/>
    <col min="2069" max="2304" width="9" style="1" customWidth="1"/>
    <col min="2305" max="2306" width="4.5" style="1" customWidth="1"/>
    <col min="2307" max="2307" width="5.125" style="1" customWidth="1"/>
    <col min="2308" max="2313" width="4.5" style="1" customWidth="1"/>
    <col min="2314" max="2324" width="4.125" style="1" customWidth="1"/>
    <col min="2325" max="2560" width="9" style="1" customWidth="1"/>
    <col min="2561" max="2562" width="4.5" style="1" customWidth="1"/>
    <col min="2563" max="2563" width="5.125" style="1" customWidth="1"/>
    <col min="2564" max="2569" width="4.5" style="1" customWidth="1"/>
    <col min="2570" max="2580" width="4.125" style="1" customWidth="1"/>
    <col min="2581" max="2816" width="9" style="1" customWidth="1"/>
    <col min="2817" max="2818" width="4.5" style="1" customWidth="1"/>
    <col min="2819" max="2819" width="5.125" style="1" customWidth="1"/>
    <col min="2820" max="2825" width="4.5" style="1" customWidth="1"/>
    <col min="2826" max="2836" width="4.125" style="1" customWidth="1"/>
    <col min="2837" max="3072" width="9" style="1" customWidth="1"/>
    <col min="3073" max="3074" width="4.5" style="1" customWidth="1"/>
    <col min="3075" max="3075" width="5.125" style="1" customWidth="1"/>
    <col min="3076" max="3081" width="4.5" style="1" customWidth="1"/>
    <col min="3082" max="3092" width="4.125" style="1" customWidth="1"/>
    <col min="3093" max="3328" width="9" style="1" customWidth="1"/>
    <col min="3329" max="3330" width="4.5" style="1" customWidth="1"/>
    <col min="3331" max="3331" width="5.125" style="1" customWidth="1"/>
    <col min="3332" max="3337" width="4.5" style="1" customWidth="1"/>
    <col min="3338" max="3348" width="4.125" style="1" customWidth="1"/>
    <col min="3349" max="3584" width="9" style="1" customWidth="1"/>
    <col min="3585" max="3586" width="4.5" style="1" customWidth="1"/>
    <col min="3587" max="3587" width="5.125" style="1" customWidth="1"/>
    <col min="3588" max="3593" width="4.5" style="1" customWidth="1"/>
    <col min="3594" max="3604" width="4.125" style="1" customWidth="1"/>
    <col min="3605" max="3840" width="9" style="1" customWidth="1"/>
    <col min="3841" max="3842" width="4.5" style="1" customWidth="1"/>
    <col min="3843" max="3843" width="5.125" style="1" customWidth="1"/>
    <col min="3844" max="3849" width="4.5" style="1" customWidth="1"/>
    <col min="3850" max="3860" width="4.125" style="1" customWidth="1"/>
    <col min="3861" max="4096" width="9" style="1" customWidth="1"/>
    <col min="4097" max="4098" width="4.5" style="1" customWidth="1"/>
    <col min="4099" max="4099" width="5.125" style="1" customWidth="1"/>
    <col min="4100" max="4105" width="4.5" style="1" customWidth="1"/>
    <col min="4106" max="4116" width="4.125" style="1" customWidth="1"/>
    <col min="4117" max="4352" width="9" style="1" customWidth="1"/>
    <col min="4353" max="4354" width="4.5" style="1" customWidth="1"/>
    <col min="4355" max="4355" width="5.125" style="1" customWidth="1"/>
    <col min="4356" max="4361" width="4.5" style="1" customWidth="1"/>
    <col min="4362" max="4372" width="4.125" style="1" customWidth="1"/>
    <col min="4373" max="4608" width="9" style="1" customWidth="1"/>
    <col min="4609" max="4610" width="4.5" style="1" customWidth="1"/>
    <col min="4611" max="4611" width="5.125" style="1" customWidth="1"/>
    <col min="4612" max="4617" width="4.5" style="1" customWidth="1"/>
    <col min="4618" max="4628" width="4.125" style="1" customWidth="1"/>
    <col min="4629" max="4864" width="9" style="1" customWidth="1"/>
    <col min="4865" max="4866" width="4.5" style="1" customWidth="1"/>
    <col min="4867" max="4867" width="5.125" style="1" customWidth="1"/>
    <col min="4868" max="4873" width="4.5" style="1" customWidth="1"/>
    <col min="4874" max="4884" width="4.125" style="1" customWidth="1"/>
    <col min="4885" max="5120" width="9" style="1" customWidth="1"/>
    <col min="5121" max="5122" width="4.5" style="1" customWidth="1"/>
    <col min="5123" max="5123" width="5.125" style="1" customWidth="1"/>
    <col min="5124" max="5129" width="4.5" style="1" customWidth="1"/>
    <col min="5130" max="5140" width="4.125" style="1" customWidth="1"/>
    <col min="5141" max="5376" width="9" style="1" customWidth="1"/>
    <col min="5377" max="5378" width="4.5" style="1" customWidth="1"/>
    <col min="5379" max="5379" width="5.125" style="1" customWidth="1"/>
    <col min="5380" max="5385" width="4.5" style="1" customWidth="1"/>
    <col min="5386" max="5396" width="4.125" style="1" customWidth="1"/>
    <col min="5397" max="5632" width="9" style="1" customWidth="1"/>
    <col min="5633" max="5634" width="4.5" style="1" customWidth="1"/>
    <col min="5635" max="5635" width="5.125" style="1" customWidth="1"/>
    <col min="5636" max="5641" width="4.5" style="1" customWidth="1"/>
    <col min="5642" max="5652" width="4.125" style="1" customWidth="1"/>
    <col min="5653" max="5888" width="9" style="1" customWidth="1"/>
    <col min="5889" max="5890" width="4.5" style="1" customWidth="1"/>
    <col min="5891" max="5891" width="5.125" style="1" customWidth="1"/>
    <col min="5892" max="5897" width="4.5" style="1" customWidth="1"/>
    <col min="5898" max="5908" width="4.125" style="1" customWidth="1"/>
    <col min="5909" max="6144" width="9" style="1" customWidth="1"/>
    <col min="6145" max="6146" width="4.5" style="1" customWidth="1"/>
    <col min="6147" max="6147" width="5.125" style="1" customWidth="1"/>
    <col min="6148" max="6153" width="4.5" style="1" customWidth="1"/>
    <col min="6154" max="6164" width="4.125" style="1" customWidth="1"/>
    <col min="6165" max="6400" width="9" style="1" customWidth="1"/>
    <col min="6401" max="6402" width="4.5" style="1" customWidth="1"/>
    <col min="6403" max="6403" width="5.125" style="1" customWidth="1"/>
    <col min="6404" max="6409" width="4.5" style="1" customWidth="1"/>
    <col min="6410" max="6420" width="4.125" style="1" customWidth="1"/>
    <col min="6421" max="6656" width="9" style="1" customWidth="1"/>
    <col min="6657" max="6658" width="4.5" style="1" customWidth="1"/>
    <col min="6659" max="6659" width="5.125" style="1" customWidth="1"/>
    <col min="6660" max="6665" width="4.5" style="1" customWidth="1"/>
    <col min="6666" max="6676" width="4.125" style="1" customWidth="1"/>
    <col min="6677" max="6912" width="9" style="1" customWidth="1"/>
    <col min="6913" max="6914" width="4.5" style="1" customWidth="1"/>
    <col min="6915" max="6915" width="5.125" style="1" customWidth="1"/>
    <col min="6916" max="6921" width="4.5" style="1" customWidth="1"/>
    <col min="6922" max="6932" width="4.125" style="1" customWidth="1"/>
    <col min="6933" max="7168" width="9" style="1" customWidth="1"/>
    <col min="7169" max="7170" width="4.5" style="1" customWidth="1"/>
    <col min="7171" max="7171" width="5.125" style="1" customWidth="1"/>
    <col min="7172" max="7177" width="4.5" style="1" customWidth="1"/>
    <col min="7178" max="7188" width="4.125" style="1" customWidth="1"/>
    <col min="7189" max="7424" width="9" style="1" customWidth="1"/>
    <col min="7425" max="7426" width="4.5" style="1" customWidth="1"/>
    <col min="7427" max="7427" width="5.125" style="1" customWidth="1"/>
    <col min="7428" max="7433" width="4.5" style="1" customWidth="1"/>
    <col min="7434" max="7444" width="4.125" style="1" customWidth="1"/>
    <col min="7445" max="7680" width="9" style="1" customWidth="1"/>
    <col min="7681" max="7682" width="4.5" style="1" customWidth="1"/>
    <col min="7683" max="7683" width="5.125" style="1" customWidth="1"/>
    <col min="7684" max="7689" width="4.5" style="1" customWidth="1"/>
    <col min="7690" max="7700" width="4.125" style="1" customWidth="1"/>
    <col min="7701" max="7936" width="9" style="1" customWidth="1"/>
    <col min="7937" max="7938" width="4.5" style="1" customWidth="1"/>
    <col min="7939" max="7939" width="5.125" style="1" customWidth="1"/>
    <col min="7940" max="7945" width="4.5" style="1" customWidth="1"/>
    <col min="7946" max="7956" width="4.125" style="1" customWidth="1"/>
    <col min="7957" max="8192" width="9" style="1" customWidth="1"/>
    <col min="8193" max="8194" width="4.5" style="1" customWidth="1"/>
    <col min="8195" max="8195" width="5.125" style="1" customWidth="1"/>
    <col min="8196" max="8201" width="4.5" style="1" customWidth="1"/>
    <col min="8202" max="8212" width="4.125" style="1" customWidth="1"/>
    <col min="8213" max="8448" width="9" style="1" customWidth="1"/>
    <col min="8449" max="8450" width="4.5" style="1" customWidth="1"/>
    <col min="8451" max="8451" width="5.125" style="1" customWidth="1"/>
    <col min="8452" max="8457" width="4.5" style="1" customWidth="1"/>
    <col min="8458" max="8468" width="4.125" style="1" customWidth="1"/>
    <col min="8469" max="8704" width="9" style="1" customWidth="1"/>
    <col min="8705" max="8706" width="4.5" style="1" customWidth="1"/>
    <col min="8707" max="8707" width="5.125" style="1" customWidth="1"/>
    <col min="8708" max="8713" width="4.5" style="1" customWidth="1"/>
    <col min="8714" max="8724" width="4.125" style="1" customWidth="1"/>
    <col min="8725" max="8960" width="9" style="1" customWidth="1"/>
    <col min="8961" max="8962" width="4.5" style="1" customWidth="1"/>
    <col min="8963" max="8963" width="5.125" style="1" customWidth="1"/>
    <col min="8964" max="8969" width="4.5" style="1" customWidth="1"/>
    <col min="8970" max="8980" width="4.125" style="1" customWidth="1"/>
    <col min="8981" max="9216" width="9" style="1" customWidth="1"/>
    <col min="9217" max="9218" width="4.5" style="1" customWidth="1"/>
    <col min="9219" max="9219" width="5.125" style="1" customWidth="1"/>
    <col min="9220" max="9225" width="4.5" style="1" customWidth="1"/>
    <col min="9226" max="9236" width="4.125" style="1" customWidth="1"/>
    <col min="9237" max="9472" width="9" style="1" customWidth="1"/>
    <col min="9473" max="9474" width="4.5" style="1" customWidth="1"/>
    <col min="9475" max="9475" width="5.125" style="1" customWidth="1"/>
    <col min="9476" max="9481" width="4.5" style="1" customWidth="1"/>
    <col min="9482" max="9492" width="4.125" style="1" customWidth="1"/>
    <col min="9493" max="9728" width="9" style="1" customWidth="1"/>
    <col min="9729" max="9730" width="4.5" style="1" customWidth="1"/>
    <col min="9731" max="9731" width="5.125" style="1" customWidth="1"/>
    <col min="9732" max="9737" width="4.5" style="1" customWidth="1"/>
    <col min="9738" max="9748" width="4.125" style="1" customWidth="1"/>
    <col min="9749" max="9984" width="9" style="1" customWidth="1"/>
    <col min="9985" max="9986" width="4.5" style="1" customWidth="1"/>
    <col min="9987" max="9987" width="5.125" style="1" customWidth="1"/>
    <col min="9988" max="9993" width="4.5" style="1" customWidth="1"/>
    <col min="9994" max="10004" width="4.125" style="1" customWidth="1"/>
    <col min="10005" max="10240" width="9" style="1" customWidth="1"/>
    <col min="10241" max="10242" width="4.5" style="1" customWidth="1"/>
    <col min="10243" max="10243" width="5.125" style="1" customWidth="1"/>
    <col min="10244" max="10249" width="4.5" style="1" customWidth="1"/>
    <col min="10250" max="10260" width="4.125" style="1" customWidth="1"/>
    <col min="10261" max="10496" width="9" style="1" customWidth="1"/>
    <col min="10497" max="10498" width="4.5" style="1" customWidth="1"/>
    <col min="10499" max="10499" width="5.125" style="1" customWidth="1"/>
    <col min="10500" max="10505" width="4.5" style="1" customWidth="1"/>
    <col min="10506" max="10516" width="4.125" style="1" customWidth="1"/>
    <col min="10517" max="10752" width="9" style="1" customWidth="1"/>
    <col min="10753" max="10754" width="4.5" style="1" customWidth="1"/>
    <col min="10755" max="10755" width="5.125" style="1" customWidth="1"/>
    <col min="10756" max="10761" width="4.5" style="1" customWidth="1"/>
    <col min="10762" max="10772" width="4.125" style="1" customWidth="1"/>
    <col min="10773" max="11008" width="9" style="1" customWidth="1"/>
    <col min="11009" max="11010" width="4.5" style="1" customWidth="1"/>
    <col min="11011" max="11011" width="5.125" style="1" customWidth="1"/>
    <col min="11012" max="11017" width="4.5" style="1" customWidth="1"/>
    <col min="11018" max="11028" width="4.125" style="1" customWidth="1"/>
    <col min="11029" max="11264" width="9" style="1" customWidth="1"/>
    <col min="11265" max="11266" width="4.5" style="1" customWidth="1"/>
    <col min="11267" max="11267" width="5.125" style="1" customWidth="1"/>
    <col min="11268" max="11273" width="4.5" style="1" customWidth="1"/>
    <col min="11274" max="11284" width="4.125" style="1" customWidth="1"/>
    <col min="11285" max="11520" width="9" style="1" customWidth="1"/>
    <col min="11521" max="11522" width="4.5" style="1" customWidth="1"/>
    <col min="11523" max="11523" width="5.125" style="1" customWidth="1"/>
    <col min="11524" max="11529" width="4.5" style="1" customWidth="1"/>
    <col min="11530" max="11540" width="4.125" style="1" customWidth="1"/>
    <col min="11541" max="11776" width="9" style="1" customWidth="1"/>
    <col min="11777" max="11778" width="4.5" style="1" customWidth="1"/>
    <col min="11779" max="11779" width="5.125" style="1" customWidth="1"/>
    <col min="11780" max="11785" width="4.5" style="1" customWidth="1"/>
    <col min="11786" max="11796" width="4.125" style="1" customWidth="1"/>
    <col min="11797" max="12032" width="9" style="1" customWidth="1"/>
    <col min="12033" max="12034" width="4.5" style="1" customWidth="1"/>
    <col min="12035" max="12035" width="5.125" style="1" customWidth="1"/>
    <col min="12036" max="12041" width="4.5" style="1" customWidth="1"/>
    <col min="12042" max="12052" width="4.125" style="1" customWidth="1"/>
    <col min="12053" max="12288" width="9" style="1" customWidth="1"/>
    <col min="12289" max="12290" width="4.5" style="1" customWidth="1"/>
    <col min="12291" max="12291" width="5.125" style="1" customWidth="1"/>
    <col min="12292" max="12297" width="4.5" style="1" customWidth="1"/>
    <col min="12298" max="12308" width="4.125" style="1" customWidth="1"/>
    <col min="12309" max="12544" width="9" style="1" customWidth="1"/>
    <col min="12545" max="12546" width="4.5" style="1" customWidth="1"/>
    <col min="12547" max="12547" width="5.125" style="1" customWidth="1"/>
    <col min="12548" max="12553" width="4.5" style="1" customWidth="1"/>
    <col min="12554" max="12564" width="4.125" style="1" customWidth="1"/>
    <col min="12565" max="12800" width="9" style="1" customWidth="1"/>
    <col min="12801" max="12802" width="4.5" style="1" customWidth="1"/>
    <col min="12803" max="12803" width="5.125" style="1" customWidth="1"/>
    <col min="12804" max="12809" width="4.5" style="1" customWidth="1"/>
    <col min="12810" max="12820" width="4.125" style="1" customWidth="1"/>
    <col min="12821" max="13056" width="9" style="1" customWidth="1"/>
    <col min="13057" max="13058" width="4.5" style="1" customWidth="1"/>
    <col min="13059" max="13059" width="5.125" style="1" customWidth="1"/>
    <col min="13060" max="13065" width="4.5" style="1" customWidth="1"/>
    <col min="13066" max="13076" width="4.125" style="1" customWidth="1"/>
    <col min="13077" max="13312" width="9" style="1" customWidth="1"/>
    <col min="13313" max="13314" width="4.5" style="1" customWidth="1"/>
    <col min="13315" max="13315" width="5.125" style="1" customWidth="1"/>
    <col min="13316" max="13321" width="4.5" style="1" customWidth="1"/>
    <col min="13322" max="13332" width="4.125" style="1" customWidth="1"/>
    <col min="13333" max="13568" width="9" style="1" customWidth="1"/>
    <col min="13569" max="13570" width="4.5" style="1" customWidth="1"/>
    <col min="13571" max="13571" width="5.125" style="1" customWidth="1"/>
    <col min="13572" max="13577" width="4.5" style="1" customWidth="1"/>
    <col min="13578" max="13588" width="4.125" style="1" customWidth="1"/>
    <col min="13589" max="13824" width="9" style="1" customWidth="1"/>
    <col min="13825" max="13826" width="4.5" style="1" customWidth="1"/>
    <col min="13827" max="13827" width="5.125" style="1" customWidth="1"/>
    <col min="13828" max="13833" width="4.5" style="1" customWidth="1"/>
    <col min="13834" max="13844" width="4.125" style="1" customWidth="1"/>
    <col min="13845" max="14080" width="9" style="1" customWidth="1"/>
    <col min="14081" max="14082" width="4.5" style="1" customWidth="1"/>
    <col min="14083" max="14083" width="5.125" style="1" customWidth="1"/>
    <col min="14084" max="14089" width="4.5" style="1" customWidth="1"/>
    <col min="14090" max="14100" width="4.125" style="1" customWidth="1"/>
    <col min="14101" max="14336" width="9" style="1" customWidth="1"/>
    <col min="14337" max="14338" width="4.5" style="1" customWidth="1"/>
    <col min="14339" max="14339" width="5.125" style="1" customWidth="1"/>
    <col min="14340" max="14345" width="4.5" style="1" customWidth="1"/>
    <col min="14346" max="14356" width="4.125" style="1" customWidth="1"/>
    <col min="14357" max="14592" width="9" style="1" customWidth="1"/>
    <col min="14593" max="14594" width="4.5" style="1" customWidth="1"/>
    <col min="14595" max="14595" width="5.125" style="1" customWidth="1"/>
    <col min="14596" max="14601" width="4.5" style="1" customWidth="1"/>
    <col min="14602" max="14612" width="4.125" style="1" customWidth="1"/>
    <col min="14613" max="14848" width="9" style="1" customWidth="1"/>
    <col min="14849" max="14850" width="4.5" style="1" customWidth="1"/>
    <col min="14851" max="14851" width="5.125" style="1" customWidth="1"/>
    <col min="14852" max="14857" width="4.5" style="1" customWidth="1"/>
    <col min="14858" max="14868" width="4.125" style="1" customWidth="1"/>
    <col min="14869" max="15104" width="9" style="1" customWidth="1"/>
    <col min="15105" max="15106" width="4.5" style="1" customWidth="1"/>
    <col min="15107" max="15107" width="5.125" style="1" customWidth="1"/>
    <col min="15108" max="15113" width="4.5" style="1" customWidth="1"/>
    <col min="15114" max="15124" width="4.125" style="1" customWidth="1"/>
    <col min="15125" max="15360" width="9" style="1" customWidth="1"/>
    <col min="15361" max="15362" width="4.5" style="1" customWidth="1"/>
    <col min="15363" max="15363" width="5.125" style="1" customWidth="1"/>
    <col min="15364" max="15369" width="4.5" style="1" customWidth="1"/>
    <col min="15370" max="15380" width="4.125" style="1" customWidth="1"/>
    <col min="15381" max="15616" width="9" style="1" customWidth="1"/>
    <col min="15617" max="15618" width="4.5" style="1" customWidth="1"/>
    <col min="15619" max="15619" width="5.125" style="1" customWidth="1"/>
    <col min="15620" max="15625" width="4.5" style="1" customWidth="1"/>
    <col min="15626" max="15636" width="4.125" style="1" customWidth="1"/>
    <col min="15637" max="15872" width="9" style="1" customWidth="1"/>
    <col min="15873" max="15874" width="4.5" style="1" customWidth="1"/>
    <col min="15875" max="15875" width="5.125" style="1" customWidth="1"/>
    <col min="15876" max="15881" width="4.5" style="1" customWidth="1"/>
    <col min="15882" max="15892" width="4.125" style="1" customWidth="1"/>
    <col min="15893" max="16128" width="9" style="1" customWidth="1"/>
    <col min="16129" max="16130" width="4.5" style="1" customWidth="1"/>
    <col min="16131" max="16131" width="5.125" style="1" customWidth="1"/>
    <col min="16132" max="16137" width="4.5" style="1" customWidth="1"/>
    <col min="16138" max="16148" width="4.125" style="1" customWidth="1"/>
    <col min="16149" max="16384" width="9" style="1" customWidth="1"/>
  </cols>
  <sheetData>
    <row r="1" spans="1:20">
      <c r="A1" s="9"/>
      <c r="B1" s="10"/>
      <c r="C1" s="10"/>
      <c r="D1" s="10"/>
      <c r="E1" s="10"/>
      <c r="F1" s="10"/>
      <c r="G1" s="10"/>
      <c r="H1" s="10"/>
      <c r="I1" s="10"/>
      <c r="J1" s="10"/>
      <c r="K1" s="10"/>
      <c r="L1" s="10"/>
      <c r="M1" s="10"/>
      <c r="N1" s="10"/>
      <c r="O1" s="10"/>
      <c r="P1" s="116" t="s">
        <v>101</v>
      </c>
      <c r="Q1" s="116"/>
      <c r="R1" s="116"/>
      <c r="S1" s="116"/>
      <c r="T1" s="116"/>
    </row>
    <row r="2" spans="1:20">
      <c r="A2" s="10"/>
      <c r="B2" s="10"/>
      <c r="C2" s="10"/>
      <c r="D2" s="10"/>
      <c r="E2" s="10"/>
      <c r="F2" s="10"/>
      <c r="G2" s="10"/>
      <c r="H2" s="10"/>
      <c r="I2" s="10"/>
      <c r="J2" s="10"/>
      <c r="K2" s="10"/>
      <c r="L2" s="10"/>
      <c r="M2" s="10"/>
      <c r="N2" s="10"/>
      <c r="O2" s="10"/>
      <c r="P2" s="10"/>
      <c r="Q2" s="10"/>
      <c r="R2" s="10"/>
      <c r="S2" s="10"/>
      <c r="T2" s="10"/>
    </row>
    <row r="3" spans="1:20" ht="14.25">
      <c r="A3" s="117" t="s">
        <v>172</v>
      </c>
      <c r="B3" s="118"/>
      <c r="C3" s="118"/>
      <c r="D3" s="118"/>
      <c r="E3" s="118"/>
      <c r="F3" s="118"/>
      <c r="G3" s="118"/>
      <c r="H3" s="118"/>
      <c r="I3" s="118"/>
      <c r="J3" s="118"/>
      <c r="K3" s="118"/>
      <c r="L3" s="118"/>
      <c r="M3" s="118"/>
      <c r="N3" s="118"/>
      <c r="O3" s="118"/>
      <c r="P3" s="118"/>
      <c r="Q3" s="118"/>
      <c r="R3" s="118"/>
      <c r="S3" s="118"/>
      <c r="T3" s="118"/>
    </row>
    <row r="4" spans="1:20" ht="14.25">
      <c r="A4" s="11"/>
      <c r="B4" s="10"/>
      <c r="C4" s="10"/>
      <c r="D4" s="10"/>
      <c r="E4" s="10"/>
      <c r="F4" s="10"/>
      <c r="G4" s="10"/>
      <c r="H4" s="10"/>
      <c r="I4" s="10"/>
      <c r="J4" s="10"/>
      <c r="K4" s="10"/>
      <c r="L4" s="10"/>
      <c r="M4" s="10"/>
      <c r="N4" s="10"/>
      <c r="O4" s="10"/>
      <c r="P4" s="10"/>
      <c r="Q4" s="10"/>
      <c r="R4" s="10"/>
      <c r="S4" s="10"/>
      <c r="T4" s="10"/>
    </row>
    <row r="5" spans="1:20" s="2" customFormat="1" ht="16.5" customHeight="1">
      <c r="B5" s="119" t="s">
        <v>102</v>
      </c>
      <c r="C5" s="120"/>
      <c r="D5" s="27">
        <v>3</v>
      </c>
      <c r="E5" s="30">
        <v>3</v>
      </c>
      <c r="F5" s="30">
        <v>7</v>
      </c>
      <c r="G5" s="30">
        <v>0</v>
      </c>
      <c r="H5" s="30">
        <v>3</v>
      </c>
      <c r="I5" s="30">
        <v>0</v>
      </c>
      <c r="J5" s="30">
        <v>0</v>
      </c>
      <c r="K5" s="30">
        <v>0</v>
      </c>
      <c r="L5" s="30">
        <v>0</v>
      </c>
      <c r="M5" s="45">
        <v>0</v>
      </c>
      <c r="N5" s="121" t="s">
        <v>93</v>
      </c>
      <c r="O5" s="122"/>
      <c r="P5" s="122"/>
      <c r="Q5" s="122"/>
      <c r="R5" s="122"/>
      <c r="S5" s="122"/>
      <c r="T5" s="123"/>
    </row>
    <row r="6" spans="1:20" s="2" customFormat="1" ht="16.5" customHeight="1">
      <c r="B6" s="166" t="s">
        <v>58</v>
      </c>
      <c r="C6" s="167"/>
      <c r="D6" s="170" t="s">
        <v>60</v>
      </c>
      <c r="E6" s="171"/>
      <c r="F6" s="171"/>
      <c r="G6" s="171"/>
      <c r="H6" s="171"/>
      <c r="I6" s="171"/>
      <c r="J6" s="171"/>
      <c r="K6" s="171"/>
      <c r="L6" s="171"/>
      <c r="M6" s="172"/>
      <c r="N6" s="124" t="s">
        <v>104</v>
      </c>
      <c r="O6" s="125"/>
      <c r="P6" s="125"/>
      <c r="Q6" s="125"/>
      <c r="R6" s="125"/>
      <c r="S6" s="125"/>
      <c r="T6" s="126"/>
    </row>
    <row r="7" spans="1:20" s="2" customFormat="1" ht="16.5" customHeight="1">
      <c r="B7" s="168"/>
      <c r="C7" s="169"/>
      <c r="D7" s="173"/>
      <c r="E7" s="174"/>
      <c r="F7" s="174"/>
      <c r="G7" s="174"/>
      <c r="H7" s="174"/>
      <c r="I7" s="174"/>
      <c r="J7" s="174"/>
      <c r="K7" s="174"/>
      <c r="L7" s="174"/>
      <c r="M7" s="175"/>
      <c r="N7" s="127" t="s">
        <v>105</v>
      </c>
      <c r="O7" s="128"/>
      <c r="P7" s="128"/>
      <c r="Q7" s="128"/>
      <c r="R7" s="128"/>
      <c r="S7" s="128"/>
      <c r="T7" s="129"/>
    </row>
    <row r="8" spans="1:20" ht="14.25">
      <c r="A8" s="11"/>
      <c r="B8" s="10"/>
      <c r="C8" s="10"/>
      <c r="D8" s="10"/>
      <c r="E8" s="10"/>
      <c r="F8" s="10"/>
      <c r="G8" s="10"/>
      <c r="H8" s="10"/>
      <c r="I8" s="10"/>
      <c r="J8" s="10"/>
      <c r="K8" s="10"/>
      <c r="L8" s="10"/>
      <c r="M8" s="10"/>
      <c r="N8" s="10"/>
      <c r="O8" s="10"/>
      <c r="P8" s="10"/>
      <c r="Q8" s="10"/>
      <c r="R8" s="10"/>
      <c r="S8" s="10"/>
      <c r="T8" s="10"/>
    </row>
    <row r="9" spans="1:20" s="3" customFormat="1" ht="18.75" customHeight="1">
      <c r="A9" s="12"/>
      <c r="B9" s="16" t="s">
        <v>106</v>
      </c>
      <c r="C9" s="22"/>
      <c r="D9" s="22"/>
      <c r="E9" s="22"/>
      <c r="F9" s="22"/>
      <c r="G9" s="22"/>
      <c r="H9" s="37"/>
      <c r="I9" s="37"/>
      <c r="J9" s="37"/>
      <c r="K9" s="37"/>
      <c r="L9" s="37"/>
      <c r="M9" s="37"/>
      <c r="N9" s="37"/>
      <c r="O9" s="37"/>
      <c r="P9" s="37"/>
      <c r="Q9" s="37"/>
      <c r="R9" s="12"/>
      <c r="S9" s="37"/>
      <c r="T9" s="37"/>
    </row>
    <row r="10" spans="1:20" s="3" customFormat="1" ht="3.75" customHeight="1">
      <c r="A10" s="130"/>
      <c r="B10" s="130"/>
      <c r="C10" s="130"/>
      <c r="D10" s="130"/>
      <c r="E10" s="130"/>
      <c r="F10" s="130"/>
      <c r="G10" s="130"/>
      <c r="H10" s="130"/>
      <c r="I10" s="130"/>
      <c r="J10" s="130"/>
      <c r="K10" s="130"/>
      <c r="L10" s="130"/>
      <c r="M10" s="130"/>
      <c r="N10" s="130"/>
      <c r="O10" s="130"/>
      <c r="P10" s="130"/>
      <c r="Q10" s="130"/>
      <c r="R10" s="130"/>
      <c r="S10" s="130"/>
      <c r="T10" s="130"/>
    </row>
    <row r="11" spans="1:20" s="2" customFormat="1" ht="18.75" customHeight="1">
      <c r="A11" s="9" t="s">
        <v>108</v>
      </c>
      <c r="B11" s="9"/>
      <c r="C11" s="14"/>
      <c r="D11" s="14"/>
      <c r="E11" s="14"/>
      <c r="F11" s="14"/>
      <c r="G11" s="14"/>
      <c r="H11" s="14"/>
      <c r="I11" s="14"/>
      <c r="J11" s="14"/>
      <c r="K11" s="14"/>
      <c r="L11" s="14"/>
      <c r="M11" s="14"/>
    </row>
    <row r="12" spans="1:20" s="4" customFormat="1" ht="18.75" customHeight="1">
      <c r="A12" s="131" t="s">
        <v>109</v>
      </c>
      <c r="B12" s="131"/>
      <c r="C12" s="131"/>
      <c r="D12" s="131"/>
      <c r="E12" s="131"/>
      <c r="F12" s="131"/>
      <c r="G12" s="131"/>
      <c r="H12" s="131"/>
      <c r="I12" s="131"/>
      <c r="J12" s="131"/>
      <c r="K12" s="131"/>
      <c r="L12" s="131"/>
      <c r="M12" s="131"/>
      <c r="N12" s="131"/>
      <c r="O12" s="131"/>
      <c r="P12" s="131"/>
      <c r="Q12" s="131"/>
      <c r="R12" s="131"/>
      <c r="S12" s="131"/>
      <c r="T12" s="131"/>
    </row>
    <row r="13" spans="1:20" s="5" customFormat="1" ht="35.25" customHeight="1">
      <c r="B13" s="132"/>
      <c r="C13" s="133"/>
      <c r="D13" s="133"/>
      <c r="E13" s="134" t="s">
        <v>110</v>
      </c>
      <c r="F13" s="135"/>
      <c r="G13" s="135"/>
      <c r="H13" s="136"/>
      <c r="I13" s="137" t="s">
        <v>111</v>
      </c>
      <c r="J13" s="138"/>
      <c r="K13" s="138"/>
      <c r="L13" s="138"/>
      <c r="M13" s="138"/>
      <c r="N13" s="138"/>
      <c r="O13" s="139" t="s">
        <v>113</v>
      </c>
      <c r="P13" s="135"/>
      <c r="Q13" s="135"/>
      <c r="R13" s="135"/>
      <c r="S13" s="135"/>
      <c r="T13" s="140"/>
    </row>
    <row r="14" spans="1:20" s="2" customFormat="1" ht="18.75" customHeight="1">
      <c r="B14" s="177" t="s">
        <v>161</v>
      </c>
      <c r="C14" s="178"/>
      <c r="D14" s="178"/>
      <c r="E14" s="31"/>
      <c r="F14" s="142">
        <v>23</v>
      </c>
      <c r="G14" s="142"/>
      <c r="H14" s="38" t="s">
        <v>115</v>
      </c>
      <c r="I14" s="17"/>
      <c r="J14" s="146">
        <v>508.5</v>
      </c>
      <c r="K14" s="146"/>
      <c r="L14" s="146"/>
      <c r="M14" s="146"/>
      <c r="N14" s="46" t="s">
        <v>48</v>
      </c>
      <c r="O14" s="51"/>
      <c r="P14" s="146">
        <v>324.5</v>
      </c>
      <c r="Q14" s="146"/>
      <c r="R14" s="146"/>
      <c r="S14" s="146"/>
      <c r="T14" s="58" t="s">
        <v>48</v>
      </c>
    </row>
    <row r="15" spans="1:20" s="2" customFormat="1" ht="18.75" customHeight="1">
      <c r="B15" s="179" t="s">
        <v>166</v>
      </c>
      <c r="C15" s="180"/>
      <c r="D15" s="180"/>
      <c r="E15" s="32"/>
      <c r="F15" s="145">
        <v>21</v>
      </c>
      <c r="G15" s="145"/>
      <c r="H15" s="39" t="s">
        <v>115</v>
      </c>
      <c r="I15" s="18"/>
      <c r="J15" s="146">
        <v>497.5</v>
      </c>
      <c r="K15" s="146"/>
      <c r="L15" s="146"/>
      <c r="M15" s="146"/>
      <c r="N15" s="47" t="s">
        <v>48</v>
      </c>
      <c r="O15" s="52"/>
      <c r="P15" s="146">
        <v>314.5</v>
      </c>
      <c r="Q15" s="146"/>
      <c r="R15" s="146"/>
      <c r="S15" s="146"/>
      <c r="T15" s="59" t="s">
        <v>48</v>
      </c>
    </row>
    <row r="16" spans="1:20" s="2" customFormat="1" ht="18.75" customHeight="1">
      <c r="B16" s="179" t="s">
        <v>167</v>
      </c>
      <c r="C16" s="180"/>
      <c r="D16" s="180"/>
      <c r="E16" s="32"/>
      <c r="F16" s="145">
        <v>24</v>
      </c>
      <c r="G16" s="145"/>
      <c r="H16" s="39" t="s">
        <v>115</v>
      </c>
      <c r="I16" s="18"/>
      <c r="J16" s="146">
        <v>517.5</v>
      </c>
      <c r="K16" s="146"/>
      <c r="L16" s="146"/>
      <c r="M16" s="146"/>
      <c r="N16" s="47" t="s">
        <v>48</v>
      </c>
      <c r="O16" s="52"/>
      <c r="P16" s="146">
        <v>356.5</v>
      </c>
      <c r="Q16" s="146"/>
      <c r="R16" s="146"/>
      <c r="S16" s="146"/>
      <c r="T16" s="59" t="s">
        <v>48</v>
      </c>
    </row>
    <row r="17" spans="1:20" s="2" customFormat="1" ht="18.75" customHeight="1">
      <c r="B17" s="179" t="s">
        <v>168</v>
      </c>
      <c r="C17" s="180"/>
      <c r="D17" s="180"/>
      <c r="E17" s="32"/>
      <c r="F17" s="145">
        <v>25</v>
      </c>
      <c r="G17" s="145"/>
      <c r="H17" s="39" t="s">
        <v>115</v>
      </c>
      <c r="I17" s="18"/>
      <c r="J17" s="146">
        <v>528.5</v>
      </c>
      <c r="K17" s="146"/>
      <c r="L17" s="146"/>
      <c r="M17" s="146"/>
      <c r="N17" s="47" t="s">
        <v>48</v>
      </c>
      <c r="O17" s="52"/>
      <c r="P17" s="146">
        <v>358</v>
      </c>
      <c r="Q17" s="146"/>
      <c r="R17" s="146"/>
      <c r="S17" s="146"/>
      <c r="T17" s="59" t="s">
        <v>48</v>
      </c>
    </row>
    <row r="18" spans="1:20" s="2" customFormat="1" ht="18.75" customHeight="1">
      <c r="B18" s="179" t="s">
        <v>169</v>
      </c>
      <c r="C18" s="180"/>
      <c r="D18" s="180"/>
      <c r="E18" s="32"/>
      <c r="F18" s="145">
        <v>23</v>
      </c>
      <c r="G18" s="145"/>
      <c r="H18" s="39" t="s">
        <v>115</v>
      </c>
      <c r="I18" s="18"/>
      <c r="J18" s="146">
        <v>508.5</v>
      </c>
      <c r="K18" s="146"/>
      <c r="L18" s="146"/>
      <c r="M18" s="146"/>
      <c r="N18" s="47" t="s">
        <v>48</v>
      </c>
      <c r="O18" s="52"/>
      <c r="P18" s="146">
        <v>344.5</v>
      </c>
      <c r="Q18" s="146"/>
      <c r="R18" s="146"/>
      <c r="S18" s="146"/>
      <c r="T18" s="59" t="s">
        <v>48</v>
      </c>
    </row>
    <row r="19" spans="1:20" s="2" customFormat="1" ht="18.75" customHeight="1">
      <c r="B19" s="179" t="s">
        <v>129</v>
      </c>
      <c r="C19" s="180"/>
      <c r="D19" s="180"/>
      <c r="E19" s="32"/>
      <c r="F19" s="145">
        <v>24</v>
      </c>
      <c r="G19" s="145"/>
      <c r="H19" s="39" t="s">
        <v>115</v>
      </c>
      <c r="I19" s="18"/>
      <c r="J19" s="146">
        <v>510</v>
      </c>
      <c r="K19" s="146"/>
      <c r="L19" s="146"/>
      <c r="M19" s="146"/>
      <c r="N19" s="47" t="s">
        <v>48</v>
      </c>
      <c r="O19" s="52"/>
      <c r="P19" s="146">
        <v>342</v>
      </c>
      <c r="Q19" s="146"/>
      <c r="R19" s="146"/>
      <c r="S19" s="146"/>
      <c r="T19" s="59" t="s">
        <v>48</v>
      </c>
    </row>
    <row r="20" spans="1:20" s="2" customFormat="1" ht="18.75" customHeight="1">
      <c r="B20" s="179" t="s">
        <v>147</v>
      </c>
      <c r="C20" s="180"/>
      <c r="D20" s="180"/>
      <c r="E20" s="32"/>
      <c r="F20" s="145">
        <v>25</v>
      </c>
      <c r="G20" s="145"/>
      <c r="H20" s="39" t="s">
        <v>115</v>
      </c>
      <c r="I20" s="18"/>
      <c r="J20" s="146">
        <v>517.5</v>
      </c>
      <c r="K20" s="146"/>
      <c r="L20" s="146"/>
      <c r="M20" s="146"/>
      <c r="N20" s="47" t="s">
        <v>48</v>
      </c>
      <c r="O20" s="52"/>
      <c r="P20" s="146">
        <v>356.5</v>
      </c>
      <c r="Q20" s="146"/>
      <c r="R20" s="146"/>
      <c r="S20" s="146"/>
      <c r="T20" s="59" t="s">
        <v>48</v>
      </c>
    </row>
    <row r="21" spans="1:20" s="2" customFormat="1" ht="18.75" customHeight="1">
      <c r="B21" s="179" t="s">
        <v>16</v>
      </c>
      <c r="C21" s="180"/>
      <c r="D21" s="180"/>
      <c r="E21" s="32"/>
      <c r="F21" s="145">
        <v>23</v>
      </c>
      <c r="G21" s="145"/>
      <c r="H21" s="39" t="s">
        <v>115</v>
      </c>
      <c r="I21" s="18"/>
      <c r="J21" s="146">
        <v>508.5</v>
      </c>
      <c r="K21" s="146"/>
      <c r="L21" s="146"/>
      <c r="M21" s="146"/>
      <c r="N21" s="47" t="s">
        <v>48</v>
      </c>
      <c r="O21" s="52"/>
      <c r="P21" s="146">
        <v>344.5</v>
      </c>
      <c r="Q21" s="146"/>
      <c r="R21" s="146"/>
      <c r="S21" s="146"/>
      <c r="T21" s="59" t="s">
        <v>48</v>
      </c>
    </row>
    <row r="22" spans="1:20" s="2" customFormat="1" ht="18.75" customHeight="1">
      <c r="B22" s="179" t="s">
        <v>162</v>
      </c>
      <c r="C22" s="180"/>
      <c r="D22" s="180"/>
      <c r="E22" s="32"/>
      <c r="F22" s="145">
        <v>24</v>
      </c>
      <c r="G22" s="145"/>
      <c r="H22" s="39" t="s">
        <v>115</v>
      </c>
      <c r="I22" s="18"/>
      <c r="J22" s="146">
        <v>517.5</v>
      </c>
      <c r="K22" s="146"/>
      <c r="L22" s="146"/>
      <c r="M22" s="146"/>
      <c r="N22" s="47" t="s">
        <v>48</v>
      </c>
      <c r="O22" s="52"/>
      <c r="P22" s="146">
        <v>356.5</v>
      </c>
      <c r="Q22" s="146"/>
      <c r="R22" s="146"/>
      <c r="S22" s="146"/>
      <c r="T22" s="59" t="s">
        <v>48</v>
      </c>
    </row>
    <row r="23" spans="1:20" s="2" customFormat="1" ht="18.75" customHeight="1">
      <c r="B23" s="179" t="s">
        <v>163</v>
      </c>
      <c r="C23" s="180"/>
      <c r="D23" s="180"/>
      <c r="E23" s="32"/>
      <c r="F23" s="145">
        <v>24</v>
      </c>
      <c r="G23" s="145"/>
      <c r="H23" s="39" t="s">
        <v>115</v>
      </c>
      <c r="I23" s="18"/>
      <c r="J23" s="146">
        <v>517.5</v>
      </c>
      <c r="K23" s="146"/>
      <c r="L23" s="146"/>
      <c r="M23" s="146"/>
      <c r="N23" s="47" t="s">
        <v>48</v>
      </c>
      <c r="O23" s="52"/>
      <c r="P23" s="146">
        <v>356.5</v>
      </c>
      <c r="Q23" s="146"/>
      <c r="R23" s="146"/>
      <c r="S23" s="146"/>
      <c r="T23" s="59" t="s">
        <v>48</v>
      </c>
    </row>
    <row r="24" spans="1:20" s="2" customFormat="1" ht="18.75" customHeight="1">
      <c r="B24" s="181" t="s">
        <v>165</v>
      </c>
      <c r="C24" s="182"/>
      <c r="D24" s="182"/>
      <c r="E24" s="33"/>
      <c r="F24" s="148">
        <v>22</v>
      </c>
      <c r="G24" s="148"/>
      <c r="H24" s="40" t="s">
        <v>115</v>
      </c>
      <c r="I24" s="19"/>
      <c r="J24" s="183">
        <v>488.5</v>
      </c>
      <c r="K24" s="183"/>
      <c r="L24" s="183"/>
      <c r="M24" s="183"/>
      <c r="N24" s="48" t="s">
        <v>48</v>
      </c>
      <c r="O24" s="53"/>
      <c r="P24" s="183">
        <v>327.5</v>
      </c>
      <c r="Q24" s="183"/>
      <c r="R24" s="183"/>
      <c r="S24" s="183"/>
      <c r="T24" s="60" t="s">
        <v>48</v>
      </c>
    </row>
    <row r="25" spans="1:20" s="2" customFormat="1" ht="18.75" customHeight="1">
      <c r="B25" s="149" t="s">
        <v>116</v>
      </c>
      <c r="C25" s="150"/>
      <c r="D25" s="184"/>
      <c r="E25" s="34" t="s">
        <v>117</v>
      </c>
      <c r="F25" s="151">
        <f>SUM(F14:F24)</f>
        <v>258</v>
      </c>
      <c r="G25" s="151"/>
      <c r="H25" s="41" t="s">
        <v>115</v>
      </c>
      <c r="I25" s="42" t="s">
        <v>107</v>
      </c>
      <c r="J25" s="152">
        <f>SUM(J14:J24)</f>
        <v>5620</v>
      </c>
      <c r="K25" s="152"/>
      <c r="L25" s="152"/>
      <c r="M25" s="152"/>
      <c r="N25" s="49" t="s">
        <v>48</v>
      </c>
      <c r="O25" s="54" t="s">
        <v>118</v>
      </c>
      <c r="P25" s="152">
        <f>SUM(P14:P24)</f>
        <v>3781.5</v>
      </c>
      <c r="Q25" s="152"/>
      <c r="R25" s="152"/>
      <c r="S25" s="152"/>
      <c r="T25" s="61" t="s">
        <v>48</v>
      </c>
    </row>
    <row r="26" spans="1:20" s="3" customFormat="1" ht="3.75" customHeight="1">
      <c r="A26" s="130"/>
      <c r="B26" s="130"/>
      <c r="C26" s="130"/>
      <c r="D26" s="130"/>
      <c r="E26" s="130"/>
      <c r="F26" s="130"/>
      <c r="G26" s="130"/>
      <c r="H26" s="130"/>
      <c r="I26" s="130"/>
      <c r="J26" s="130"/>
      <c r="K26" s="130"/>
      <c r="L26" s="130"/>
      <c r="M26" s="130"/>
      <c r="N26" s="130"/>
      <c r="O26" s="130"/>
      <c r="P26" s="130"/>
      <c r="Q26" s="130"/>
      <c r="R26" s="130"/>
      <c r="S26" s="130"/>
      <c r="T26" s="130"/>
    </row>
    <row r="27" spans="1:20" s="2" customFormat="1" ht="24" customHeight="1">
      <c r="A27" s="13" t="s">
        <v>119</v>
      </c>
      <c r="B27" s="153" t="s">
        <v>120</v>
      </c>
      <c r="C27" s="153"/>
      <c r="D27" s="153"/>
      <c r="E27" s="153"/>
      <c r="F27" s="153"/>
      <c r="G27" s="153"/>
      <c r="H27" s="153"/>
      <c r="I27" s="153"/>
      <c r="J27" s="153"/>
      <c r="K27" s="153"/>
      <c r="L27" s="153"/>
      <c r="M27" s="153"/>
      <c r="N27" s="153"/>
      <c r="O27" s="153"/>
      <c r="P27" s="153"/>
      <c r="Q27" s="153"/>
      <c r="R27" s="153"/>
      <c r="S27" s="153"/>
      <c r="T27" s="153"/>
    </row>
    <row r="28" spans="1:20" s="2" customFormat="1" ht="24" customHeight="1">
      <c r="A28" s="14"/>
      <c r="B28" s="153" t="s">
        <v>146</v>
      </c>
      <c r="C28" s="153"/>
      <c r="D28" s="153"/>
      <c r="E28" s="153"/>
      <c r="F28" s="153"/>
      <c r="G28" s="153"/>
      <c r="H28" s="153"/>
      <c r="I28" s="153"/>
      <c r="J28" s="153"/>
      <c r="K28" s="153"/>
      <c r="L28" s="153"/>
      <c r="M28" s="153"/>
      <c r="N28" s="153"/>
      <c r="O28" s="153"/>
      <c r="P28" s="153"/>
      <c r="Q28" s="153"/>
      <c r="R28" s="153"/>
      <c r="S28" s="153"/>
      <c r="T28" s="153"/>
    </row>
    <row r="29" spans="1:20" s="2" customFormat="1">
      <c r="A29" s="14"/>
      <c r="B29" s="153" t="s">
        <v>18</v>
      </c>
      <c r="C29" s="153"/>
      <c r="D29" s="153"/>
      <c r="E29" s="153"/>
      <c r="F29" s="153"/>
      <c r="G29" s="153"/>
      <c r="H29" s="153"/>
      <c r="I29" s="153"/>
      <c r="J29" s="153"/>
      <c r="K29" s="153"/>
      <c r="L29" s="153"/>
      <c r="M29" s="153"/>
      <c r="N29" s="153"/>
      <c r="O29" s="153"/>
      <c r="P29" s="153"/>
      <c r="Q29" s="153"/>
      <c r="R29" s="153"/>
      <c r="S29" s="153"/>
      <c r="T29" s="153"/>
    </row>
    <row r="30" spans="1:20" s="2" customFormat="1" ht="24" customHeight="1">
      <c r="A30" s="14"/>
      <c r="B30" s="153" t="s">
        <v>122</v>
      </c>
      <c r="C30" s="153"/>
      <c r="D30" s="153"/>
      <c r="E30" s="153"/>
      <c r="F30" s="153"/>
      <c r="G30" s="153"/>
      <c r="H30" s="153"/>
      <c r="I30" s="153"/>
      <c r="J30" s="153"/>
      <c r="K30" s="153"/>
      <c r="L30" s="153"/>
      <c r="M30" s="153"/>
      <c r="N30" s="153"/>
      <c r="O30" s="153"/>
      <c r="P30" s="153"/>
      <c r="Q30" s="153"/>
      <c r="R30" s="153"/>
      <c r="S30" s="153"/>
      <c r="T30" s="153"/>
    </row>
    <row r="31" spans="1:20" ht="14.25">
      <c r="A31" s="11"/>
      <c r="B31" s="10"/>
      <c r="C31" s="10"/>
      <c r="D31" s="10"/>
      <c r="E31" s="10"/>
      <c r="F31" s="10"/>
      <c r="G31" s="10"/>
      <c r="H31" s="10"/>
      <c r="I31" s="10"/>
      <c r="J31" s="10"/>
      <c r="K31" s="10"/>
      <c r="L31" s="10"/>
      <c r="M31" s="10"/>
      <c r="N31" s="10"/>
      <c r="O31" s="10"/>
      <c r="P31" s="10"/>
      <c r="Q31" s="10"/>
      <c r="R31" s="10"/>
      <c r="S31" s="10"/>
      <c r="T31" s="10"/>
    </row>
    <row r="32" spans="1:20" s="2" customFormat="1" ht="16.5" customHeight="1">
      <c r="A32" s="9" t="s">
        <v>123</v>
      </c>
      <c r="B32" s="9"/>
      <c r="C32" s="14"/>
      <c r="D32" s="14"/>
      <c r="E32" s="14"/>
      <c r="F32" s="14"/>
      <c r="G32" s="14"/>
      <c r="H32" s="14"/>
      <c r="I32" s="14"/>
      <c r="L32" s="2" t="s">
        <v>124</v>
      </c>
      <c r="M32" s="28" t="s">
        <v>52</v>
      </c>
      <c r="N32" s="154">
        <v>7.75</v>
      </c>
      <c r="O32" s="154"/>
      <c r="P32" s="23" t="s">
        <v>48</v>
      </c>
      <c r="Q32" s="64" t="s">
        <v>139</v>
      </c>
    </row>
    <row r="33" spans="1:20" ht="14.25">
      <c r="A33" s="11"/>
      <c r="B33" s="10"/>
      <c r="C33" s="10"/>
      <c r="D33" s="10"/>
      <c r="E33" s="10"/>
      <c r="F33" s="10"/>
      <c r="G33" s="10"/>
      <c r="H33" s="10"/>
      <c r="I33" s="10"/>
      <c r="J33" s="10"/>
      <c r="K33" s="10"/>
      <c r="L33" s="10"/>
      <c r="M33" s="10"/>
      <c r="N33" s="10"/>
      <c r="O33" s="10"/>
      <c r="P33" s="10"/>
      <c r="Q33" s="10"/>
      <c r="R33" s="10"/>
      <c r="S33" s="10"/>
      <c r="T33" s="10"/>
    </row>
    <row r="34" spans="1:20" s="2" customFormat="1" ht="16.5" customHeight="1">
      <c r="A34" s="9" t="s">
        <v>125</v>
      </c>
      <c r="B34" s="9"/>
      <c r="C34" s="14"/>
      <c r="D34" s="14"/>
      <c r="E34" s="14"/>
      <c r="F34" s="14"/>
      <c r="G34" s="14"/>
      <c r="H34" s="14"/>
      <c r="I34" s="14"/>
      <c r="J34" s="43"/>
      <c r="K34" s="43"/>
      <c r="L34" s="43"/>
    </row>
    <row r="35" spans="1:20" s="2" customFormat="1" ht="16.5" customHeight="1">
      <c r="A35" s="9"/>
      <c r="B35" s="9"/>
      <c r="C35" s="23" t="s">
        <v>124</v>
      </c>
      <c r="D35" s="154">
        <f>N32</f>
        <v>7.75</v>
      </c>
      <c r="E35" s="154"/>
      <c r="F35" s="23" t="s">
        <v>48</v>
      </c>
      <c r="G35" s="14"/>
      <c r="H35" s="14" t="s">
        <v>126</v>
      </c>
      <c r="I35" s="43"/>
      <c r="J35" s="28" t="s">
        <v>127</v>
      </c>
      <c r="K35" s="154">
        <f>F25</f>
        <v>258</v>
      </c>
      <c r="L35" s="154"/>
      <c r="M35" s="23" t="s">
        <v>115</v>
      </c>
      <c r="O35" s="2" t="s">
        <v>37</v>
      </c>
      <c r="Q35" s="23" t="s">
        <v>128</v>
      </c>
      <c r="R35" s="185">
        <f>D35*K35</f>
        <v>1999.5</v>
      </c>
      <c r="S35" s="185"/>
      <c r="T35" s="23" t="s">
        <v>48</v>
      </c>
    </row>
    <row r="36" spans="1:20" ht="14.25">
      <c r="A36" s="11"/>
      <c r="B36" s="10"/>
      <c r="C36" s="10"/>
      <c r="D36" s="10"/>
      <c r="E36" s="10"/>
      <c r="F36" s="10"/>
      <c r="G36" s="10"/>
      <c r="H36" s="10"/>
      <c r="I36" s="10"/>
      <c r="J36" s="10"/>
      <c r="K36" s="10"/>
      <c r="L36" s="10"/>
      <c r="M36" s="10"/>
      <c r="N36" s="10"/>
      <c r="O36" s="10"/>
      <c r="P36" s="10"/>
      <c r="Q36" s="10"/>
      <c r="R36" s="10"/>
      <c r="S36" s="10"/>
      <c r="T36" s="10"/>
    </row>
    <row r="37" spans="1:20" s="2" customFormat="1" ht="16.5" customHeight="1">
      <c r="A37" s="9"/>
      <c r="B37" s="9"/>
      <c r="C37" s="176" t="s">
        <v>130</v>
      </c>
      <c r="D37" s="176"/>
      <c r="E37" s="176"/>
      <c r="F37" s="176"/>
      <c r="G37" s="176"/>
      <c r="H37" s="176"/>
      <c r="I37" s="176"/>
      <c r="J37" s="176"/>
      <c r="K37" s="176"/>
      <c r="L37" s="176"/>
      <c r="M37" s="176"/>
      <c r="N37" s="176"/>
      <c r="O37" s="176"/>
      <c r="P37" s="176"/>
      <c r="Q37" s="23" t="s">
        <v>131</v>
      </c>
      <c r="R37" s="185">
        <f>R35*5/6</f>
        <v>1666.25</v>
      </c>
      <c r="S37" s="185"/>
      <c r="T37" s="23" t="s">
        <v>48</v>
      </c>
    </row>
    <row r="38" spans="1:20" s="2" customFormat="1" ht="16.5" customHeight="1">
      <c r="A38" s="9"/>
      <c r="B38" s="9"/>
      <c r="C38" s="176"/>
      <c r="D38" s="176"/>
      <c r="E38" s="176"/>
      <c r="F38" s="176"/>
      <c r="G38" s="176"/>
      <c r="H38" s="176"/>
      <c r="I38" s="176"/>
      <c r="J38" s="176"/>
      <c r="K38" s="176"/>
      <c r="L38" s="176"/>
      <c r="M38" s="176"/>
      <c r="N38" s="176"/>
      <c r="O38" s="176"/>
      <c r="P38" s="176"/>
      <c r="R38" s="57"/>
      <c r="S38" s="57"/>
    </row>
    <row r="39" spans="1:20" ht="14.25">
      <c r="A39" s="11"/>
      <c r="B39" s="10"/>
      <c r="C39" s="10"/>
      <c r="D39" s="10"/>
      <c r="E39" s="10"/>
      <c r="F39" s="10"/>
      <c r="G39" s="10"/>
      <c r="H39" s="10"/>
      <c r="I39" s="10"/>
      <c r="J39" s="10"/>
      <c r="K39" s="10"/>
      <c r="L39" s="10"/>
      <c r="M39" s="10"/>
      <c r="N39" s="10"/>
      <c r="O39" s="10"/>
      <c r="P39" s="10"/>
      <c r="Q39" s="10"/>
      <c r="R39" s="10"/>
      <c r="S39" s="10"/>
      <c r="T39" s="10"/>
    </row>
    <row r="40" spans="1:20" s="6" customFormat="1" ht="37.5" customHeight="1">
      <c r="B40" s="156" t="s">
        <v>132</v>
      </c>
      <c r="C40" s="157"/>
      <c r="D40" s="157"/>
      <c r="E40" s="158"/>
      <c r="F40" s="24" t="s">
        <v>133</v>
      </c>
      <c r="G40" s="159">
        <f>J25</f>
        <v>5620</v>
      </c>
      <c r="H40" s="159"/>
      <c r="I40" s="24" t="s">
        <v>134</v>
      </c>
      <c r="J40" s="157" t="s">
        <v>135</v>
      </c>
      <c r="K40" s="157"/>
      <c r="L40" s="157"/>
      <c r="M40" s="159">
        <f>R37</f>
        <v>1666.25</v>
      </c>
      <c r="N40" s="159"/>
      <c r="O40" s="24" t="s">
        <v>37</v>
      </c>
      <c r="P40" s="55"/>
      <c r="Q40" s="56" t="s">
        <v>136</v>
      </c>
      <c r="R40" s="160">
        <f>ROUNDDOWN(G40/M40,1)</f>
        <v>3.3</v>
      </c>
      <c r="S40" s="160"/>
      <c r="T40" s="62" t="s">
        <v>137</v>
      </c>
    </row>
    <row r="41" spans="1:20" s="7" customFormat="1" ht="14.25">
      <c r="A41" s="15"/>
      <c r="B41" s="15"/>
      <c r="C41" s="25"/>
      <c r="D41" s="29"/>
      <c r="E41" s="29"/>
      <c r="F41" s="25"/>
      <c r="G41" s="25"/>
      <c r="H41" s="25"/>
      <c r="I41" s="25"/>
      <c r="J41" s="25"/>
      <c r="K41" s="25"/>
      <c r="L41" s="25"/>
      <c r="M41" s="25"/>
      <c r="O41" s="2"/>
    </row>
    <row r="42" spans="1:20" s="6" customFormat="1" ht="37.5" customHeight="1">
      <c r="B42" s="156" t="s">
        <v>138</v>
      </c>
      <c r="C42" s="157"/>
      <c r="D42" s="157"/>
      <c r="E42" s="158"/>
      <c r="F42" s="24" t="s">
        <v>140</v>
      </c>
      <c r="G42" s="159">
        <f>P25</f>
        <v>3781.5</v>
      </c>
      <c r="H42" s="159"/>
      <c r="I42" s="24" t="s">
        <v>134</v>
      </c>
      <c r="J42" s="157" t="s">
        <v>135</v>
      </c>
      <c r="K42" s="157"/>
      <c r="L42" s="157"/>
      <c r="M42" s="159">
        <f>R37</f>
        <v>1666.25</v>
      </c>
      <c r="N42" s="159"/>
      <c r="O42" s="24" t="s">
        <v>37</v>
      </c>
      <c r="P42" s="55"/>
      <c r="Q42" s="56" t="s">
        <v>141</v>
      </c>
      <c r="R42" s="160">
        <f>ROUNDDOWN(G42/M42,2)</f>
        <v>2.2999999999999998</v>
      </c>
      <c r="S42" s="160"/>
      <c r="T42" s="62" t="s">
        <v>137</v>
      </c>
    </row>
    <row r="43" spans="1:20" s="2" customFormat="1">
      <c r="A43" s="9"/>
      <c r="B43" s="9"/>
      <c r="C43" s="14"/>
      <c r="D43" s="14"/>
      <c r="E43" s="14"/>
      <c r="F43" s="14"/>
      <c r="G43" s="14"/>
      <c r="H43" s="14"/>
      <c r="I43" s="14"/>
      <c r="J43" s="14"/>
      <c r="K43" s="14"/>
      <c r="L43" s="14"/>
      <c r="M43" s="14"/>
    </row>
    <row r="44" spans="1:20" s="6" customFormat="1" ht="37.5" customHeight="1">
      <c r="B44" s="156" t="s">
        <v>142</v>
      </c>
      <c r="C44" s="157"/>
      <c r="D44" s="157"/>
      <c r="E44" s="158"/>
      <c r="F44" s="24" t="s">
        <v>140</v>
      </c>
      <c r="G44" s="159">
        <f>P25</f>
        <v>3781.5</v>
      </c>
      <c r="H44" s="159"/>
      <c r="I44" s="24" t="s">
        <v>134</v>
      </c>
      <c r="J44" s="24" t="s">
        <v>133</v>
      </c>
      <c r="K44" s="161">
        <f>J25</f>
        <v>5620</v>
      </c>
      <c r="L44" s="157"/>
      <c r="M44" s="35" t="s">
        <v>126</v>
      </c>
      <c r="N44" s="162">
        <v>100</v>
      </c>
      <c r="O44" s="162"/>
      <c r="P44" s="55" t="s">
        <v>37</v>
      </c>
      <c r="Q44" s="163">
        <f>ROUNDDOWN(G44/K44*100,1)</f>
        <v>67.2</v>
      </c>
      <c r="R44" s="163"/>
      <c r="S44" s="163"/>
      <c r="T44" s="62" t="s">
        <v>143</v>
      </c>
    </row>
    <row r="45" spans="1:20" s="2" customFormat="1" ht="3.75" customHeight="1">
      <c r="A45" s="116"/>
      <c r="B45" s="116"/>
      <c r="C45" s="116"/>
      <c r="D45" s="116"/>
      <c r="E45" s="116"/>
      <c r="F45" s="116"/>
      <c r="G45" s="116"/>
      <c r="H45" s="116"/>
      <c r="I45" s="116"/>
      <c r="J45" s="116"/>
      <c r="K45" s="116"/>
      <c r="L45" s="116"/>
      <c r="M45" s="116"/>
      <c r="N45" s="116"/>
      <c r="O45" s="116"/>
      <c r="P45" s="116"/>
      <c r="Q45" s="116"/>
      <c r="R45" s="116"/>
      <c r="S45" s="116"/>
      <c r="T45" s="116"/>
    </row>
    <row r="46" spans="1:20" s="8" customFormat="1" ht="20.25" customHeight="1">
      <c r="A46" s="13" t="s">
        <v>119</v>
      </c>
      <c r="B46" s="21" t="s">
        <v>144</v>
      </c>
      <c r="C46" s="26"/>
      <c r="D46" s="26"/>
      <c r="E46" s="26"/>
      <c r="F46" s="26"/>
      <c r="G46" s="36"/>
      <c r="H46" s="36"/>
      <c r="I46" s="26"/>
      <c r="J46" s="26"/>
      <c r="K46" s="44"/>
      <c r="L46" s="26"/>
      <c r="M46" s="36"/>
      <c r="N46" s="50"/>
      <c r="O46" s="164" t="s">
        <v>112</v>
      </c>
      <c r="P46" s="164"/>
      <c r="Q46" s="164"/>
      <c r="R46" s="164"/>
      <c r="S46" s="164"/>
      <c r="T46" s="164"/>
    </row>
    <row r="47" spans="1:20" s="8" customFormat="1" ht="21" customHeight="1">
      <c r="A47" s="15"/>
      <c r="B47" s="15"/>
      <c r="C47" s="25"/>
      <c r="D47" s="29"/>
      <c r="E47" s="29"/>
      <c r="F47" s="25"/>
      <c r="G47" s="25"/>
      <c r="H47" s="25"/>
      <c r="I47" s="25"/>
      <c r="J47" s="25"/>
      <c r="K47" s="25"/>
      <c r="L47" s="25"/>
      <c r="M47" s="25"/>
      <c r="N47" s="7"/>
      <c r="O47" s="165" t="s">
        <v>145</v>
      </c>
      <c r="P47" s="165"/>
      <c r="Q47" s="165"/>
      <c r="R47" s="165"/>
      <c r="S47" s="165"/>
      <c r="T47" s="165"/>
    </row>
    <row r="48" spans="1:20" s="8" customFormat="1" ht="22.5" customHeight="1">
      <c r="A48" s="63"/>
    </row>
    <row r="49" s="8" customFormat="1" ht="10.5"/>
    <row r="50" s="8" customFormat="1" ht="22.5" customHeight="1"/>
    <row r="51" ht="25.5" customHeight="1"/>
  </sheetData>
  <mergeCells count="91">
    <mergeCell ref="A45:T45"/>
    <mergeCell ref="O46:T46"/>
    <mergeCell ref="O47:T47"/>
    <mergeCell ref="B6:C7"/>
    <mergeCell ref="D6:M7"/>
    <mergeCell ref="C37:P38"/>
    <mergeCell ref="B44:E44"/>
    <mergeCell ref="G44:H44"/>
    <mergeCell ref="K44:L44"/>
    <mergeCell ref="N44:O44"/>
    <mergeCell ref="Q44:S44"/>
    <mergeCell ref="B42:E42"/>
    <mergeCell ref="G42:H42"/>
    <mergeCell ref="J42:L42"/>
    <mergeCell ref="M42:N42"/>
    <mergeCell ref="R42:S42"/>
    <mergeCell ref="B40:E40"/>
    <mergeCell ref="G40:H40"/>
    <mergeCell ref="J40:L40"/>
    <mergeCell ref="M40:N40"/>
    <mergeCell ref="R40:S40"/>
    <mergeCell ref="N32:O32"/>
    <mergeCell ref="D35:E35"/>
    <mergeCell ref="K35:L35"/>
    <mergeCell ref="R35:S35"/>
    <mergeCell ref="R37:S37"/>
    <mergeCell ref="A26:T26"/>
    <mergeCell ref="B27:T27"/>
    <mergeCell ref="B28:T28"/>
    <mergeCell ref="B29:T29"/>
    <mergeCell ref="B30:T30"/>
    <mergeCell ref="B24:D24"/>
    <mergeCell ref="F24:G24"/>
    <mergeCell ref="J24:M24"/>
    <mergeCell ref="P24:S24"/>
    <mergeCell ref="B25:D25"/>
    <mergeCell ref="F25:G25"/>
    <mergeCell ref="J25:M25"/>
    <mergeCell ref="P25:S25"/>
    <mergeCell ref="B22:D22"/>
    <mergeCell ref="F22:G22"/>
    <mergeCell ref="J22:M22"/>
    <mergeCell ref="P22:S22"/>
    <mergeCell ref="B23:D23"/>
    <mergeCell ref="F23:G23"/>
    <mergeCell ref="J23:M23"/>
    <mergeCell ref="P23:S23"/>
    <mergeCell ref="B20:D20"/>
    <mergeCell ref="F20:G20"/>
    <mergeCell ref="J20:M20"/>
    <mergeCell ref="P20:S20"/>
    <mergeCell ref="B21:D21"/>
    <mergeCell ref="F21:G21"/>
    <mergeCell ref="J21:M21"/>
    <mergeCell ref="P21:S21"/>
    <mergeCell ref="B18:D18"/>
    <mergeCell ref="F18:G18"/>
    <mergeCell ref="J18:M18"/>
    <mergeCell ref="P18:S18"/>
    <mergeCell ref="B19:D19"/>
    <mergeCell ref="F19:G19"/>
    <mergeCell ref="J19:M19"/>
    <mergeCell ref="P19:S19"/>
    <mergeCell ref="B16:D16"/>
    <mergeCell ref="F16:G16"/>
    <mergeCell ref="J16:M16"/>
    <mergeCell ref="P16:S16"/>
    <mergeCell ref="B17:D17"/>
    <mergeCell ref="F17:G17"/>
    <mergeCell ref="J17:M17"/>
    <mergeCell ref="P17:S17"/>
    <mergeCell ref="B14:D14"/>
    <mergeCell ref="F14:G14"/>
    <mergeCell ref="J14:M14"/>
    <mergeCell ref="P14:S14"/>
    <mergeCell ref="B15:D15"/>
    <mergeCell ref="F15:G15"/>
    <mergeCell ref="J15:M15"/>
    <mergeCell ref="P15:S15"/>
    <mergeCell ref="N7:T7"/>
    <mergeCell ref="A10:T10"/>
    <mergeCell ref="A12:T12"/>
    <mergeCell ref="B13:D13"/>
    <mergeCell ref="E13:H13"/>
    <mergeCell ref="I13:N13"/>
    <mergeCell ref="O13:T13"/>
    <mergeCell ref="P1:T1"/>
    <mergeCell ref="A3:T3"/>
    <mergeCell ref="B5:C5"/>
    <mergeCell ref="N5:T5"/>
    <mergeCell ref="N6:T6"/>
  </mergeCells>
  <phoneticPr fontId="2"/>
  <pageMargins left="0.7" right="0.7" top="0.75" bottom="0.75" header="0.3" footer="0.3"/>
  <pageSetup paperSize="9" scale="9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workbookViewId="0"/>
  </sheetViews>
  <sheetFormatPr defaultRowHeight="13.5"/>
  <cols>
    <col min="1" max="1" width="4.5" style="1" customWidth="1"/>
    <col min="2" max="9" width="5" style="1" customWidth="1"/>
    <col min="10" max="13" width="4.625" style="1" customWidth="1"/>
    <col min="14" max="20" width="4.125" style="1" customWidth="1"/>
    <col min="21" max="256" width="9" style="1" customWidth="1"/>
    <col min="257" max="258" width="4.5" style="1" customWidth="1"/>
    <col min="259" max="259" width="5.125" style="1" customWidth="1"/>
    <col min="260" max="265" width="4.5" style="1" customWidth="1"/>
    <col min="266" max="276" width="4.125" style="1" customWidth="1"/>
    <col min="277" max="512" width="9" style="1" customWidth="1"/>
    <col min="513" max="514" width="4.5" style="1" customWidth="1"/>
    <col min="515" max="515" width="5.125" style="1" customWidth="1"/>
    <col min="516" max="521" width="4.5" style="1" customWidth="1"/>
    <col min="522" max="532" width="4.125" style="1" customWidth="1"/>
    <col min="533" max="768" width="9" style="1" customWidth="1"/>
    <col min="769" max="770" width="4.5" style="1" customWidth="1"/>
    <col min="771" max="771" width="5.125" style="1" customWidth="1"/>
    <col min="772" max="777" width="4.5" style="1" customWidth="1"/>
    <col min="778" max="788" width="4.125" style="1" customWidth="1"/>
    <col min="789" max="1024" width="9" style="1" customWidth="1"/>
    <col min="1025" max="1026" width="4.5" style="1" customWidth="1"/>
    <col min="1027" max="1027" width="5.125" style="1" customWidth="1"/>
    <col min="1028" max="1033" width="4.5" style="1" customWidth="1"/>
    <col min="1034" max="1044" width="4.125" style="1" customWidth="1"/>
    <col min="1045" max="1280" width="9" style="1" customWidth="1"/>
    <col min="1281" max="1282" width="4.5" style="1" customWidth="1"/>
    <col min="1283" max="1283" width="5.125" style="1" customWidth="1"/>
    <col min="1284" max="1289" width="4.5" style="1" customWidth="1"/>
    <col min="1290" max="1300" width="4.125" style="1" customWidth="1"/>
    <col min="1301" max="1536" width="9" style="1" customWidth="1"/>
    <col min="1537" max="1538" width="4.5" style="1" customWidth="1"/>
    <col min="1539" max="1539" width="5.125" style="1" customWidth="1"/>
    <col min="1540" max="1545" width="4.5" style="1" customWidth="1"/>
    <col min="1546" max="1556" width="4.125" style="1" customWidth="1"/>
    <col min="1557" max="1792" width="9" style="1" customWidth="1"/>
    <col min="1793" max="1794" width="4.5" style="1" customWidth="1"/>
    <col min="1795" max="1795" width="5.125" style="1" customWidth="1"/>
    <col min="1796" max="1801" width="4.5" style="1" customWidth="1"/>
    <col min="1802" max="1812" width="4.125" style="1" customWidth="1"/>
    <col min="1813" max="2048" width="9" style="1" customWidth="1"/>
    <col min="2049" max="2050" width="4.5" style="1" customWidth="1"/>
    <col min="2051" max="2051" width="5.125" style="1" customWidth="1"/>
    <col min="2052" max="2057" width="4.5" style="1" customWidth="1"/>
    <col min="2058" max="2068" width="4.125" style="1" customWidth="1"/>
    <col min="2069" max="2304" width="9" style="1" customWidth="1"/>
    <col min="2305" max="2306" width="4.5" style="1" customWidth="1"/>
    <col min="2307" max="2307" width="5.125" style="1" customWidth="1"/>
    <col min="2308" max="2313" width="4.5" style="1" customWidth="1"/>
    <col min="2314" max="2324" width="4.125" style="1" customWidth="1"/>
    <col min="2325" max="2560" width="9" style="1" customWidth="1"/>
    <col min="2561" max="2562" width="4.5" style="1" customWidth="1"/>
    <col min="2563" max="2563" width="5.125" style="1" customWidth="1"/>
    <col min="2564" max="2569" width="4.5" style="1" customWidth="1"/>
    <col min="2570" max="2580" width="4.125" style="1" customWidth="1"/>
    <col min="2581" max="2816" width="9" style="1" customWidth="1"/>
    <col min="2817" max="2818" width="4.5" style="1" customWidth="1"/>
    <col min="2819" max="2819" width="5.125" style="1" customWidth="1"/>
    <col min="2820" max="2825" width="4.5" style="1" customWidth="1"/>
    <col min="2826" max="2836" width="4.125" style="1" customWidth="1"/>
    <col min="2837" max="3072" width="9" style="1" customWidth="1"/>
    <col min="3073" max="3074" width="4.5" style="1" customWidth="1"/>
    <col min="3075" max="3075" width="5.125" style="1" customWidth="1"/>
    <col min="3076" max="3081" width="4.5" style="1" customWidth="1"/>
    <col min="3082" max="3092" width="4.125" style="1" customWidth="1"/>
    <col min="3093" max="3328" width="9" style="1" customWidth="1"/>
    <col min="3329" max="3330" width="4.5" style="1" customWidth="1"/>
    <col min="3331" max="3331" width="5.125" style="1" customWidth="1"/>
    <col min="3332" max="3337" width="4.5" style="1" customWidth="1"/>
    <col min="3338" max="3348" width="4.125" style="1" customWidth="1"/>
    <col min="3349" max="3584" width="9" style="1" customWidth="1"/>
    <col min="3585" max="3586" width="4.5" style="1" customWidth="1"/>
    <col min="3587" max="3587" width="5.125" style="1" customWidth="1"/>
    <col min="3588" max="3593" width="4.5" style="1" customWidth="1"/>
    <col min="3594" max="3604" width="4.125" style="1" customWidth="1"/>
    <col min="3605" max="3840" width="9" style="1" customWidth="1"/>
    <col min="3841" max="3842" width="4.5" style="1" customWidth="1"/>
    <col min="3843" max="3843" width="5.125" style="1" customWidth="1"/>
    <col min="3844" max="3849" width="4.5" style="1" customWidth="1"/>
    <col min="3850" max="3860" width="4.125" style="1" customWidth="1"/>
    <col min="3861" max="4096" width="9" style="1" customWidth="1"/>
    <col min="4097" max="4098" width="4.5" style="1" customWidth="1"/>
    <col min="4099" max="4099" width="5.125" style="1" customWidth="1"/>
    <col min="4100" max="4105" width="4.5" style="1" customWidth="1"/>
    <col min="4106" max="4116" width="4.125" style="1" customWidth="1"/>
    <col min="4117" max="4352" width="9" style="1" customWidth="1"/>
    <col min="4353" max="4354" width="4.5" style="1" customWidth="1"/>
    <col min="4355" max="4355" width="5.125" style="1" customWidth="1"/>
    <col min="4356" max="4361" width="4.5" style="1" customWidth="1"/>
    <col min="4362" max="4372" width="4.125" style="1" customWidth="1"/>
    <col min="4373" max="4608" width="9" style="1" customWidth="1"/>
    <col min="4609" max="4610" width="4.5" style="1" customWidth="1"/>
    <col min="4611" max="4611" width="5.125" style="1" customWidth="1"/>
    <col min="4612" max="4617" width="4.5" style="1" customWidth="1"/>
    <col min="4618" max="4628" width="4.125" style="1" customWidth="1"/>
    <col min="4629" max="4864" width="9" style="1" customWidth="1"/>
    <col min="4865" max="4866" width="4.5" style="1" customWidth="1"/>
    <col min="4867" max="4867" width="5.125" style="1" customWidth="1"/>
    <col min="4868" max="4873" width="4.5" style="1" customWidth="1"/>
    <col min="4874" max="4884" width="4.125" style="1" customWidth="1"/>
    <col min="4885" max="5120" width="9" style="1" customWidth="1"/>
    <col min="5121" max="5122" width="4.5" style="1" customWidth="1"/>
    <col min="5123" max="5123" width="5.125" style="1" customWidth="1"/>
    <col min="5124" max="5129" width="4.5" style="1" customWidth="1"/>
    <col min="5130" max="5140" width="4.125" style="1" customWidth="1"/>
    <col min="5141" max="5376" width="9" style="1" customWidth="1"/>
    <col min="5377" max="5378" width="4.5" style="1" customWidth="1"/>
    <col min="5379" max="5379" width="5.125" style="1" customWidth="1"/>
    <col min="5380" max="5385" width="4.5" style="1" customWidth="1"/>
    <col min="5386" max="5396" width="4.125" style="1" customWidth="1"/>
    <col min="5397" max="5632" width="9" style="1" customWidth="1"/>
    <col min="5633" max="5634" width="4.5" style="1" customWidth="1"/>
    <col min="5635" max="5635" width="5.125" style="1" customWidth="1"/>
    <col min="5636" max="5641" width="4.5" style="1" customWidth="1"/>
    <col min="5642" max="5652" width="4.125" style="1" customWidth="1"/>
    <col min="5653" max="5888" width="9" style="1" customWidth="1"/>
    <col min="5889" max="5890" width="4.5" style="1" customWidth="1"/>
    <col min="5891" max="5891" width="5.125" style="1" customWidth="1"/>
    <col min="5892" max="5897" width="4.5" style="1" customWidth="1"/>
    <col min="5898" max="5908" width="4.125" style="1" customWidth="1"/>
    <col min="5909" max="6144" width="9" style="1" customWidth="1"/>
    <col min="6145" max="6146" width="4.5" style="1" customWidth="1"/>
    <col min="6147" max="6147" width="5.125" style="1" customWidth="1"/>
    <col min="6148" max="6153" width="4.5" style="1" customWidth="1"/>
    <col min="6154" max="6164" width="4.125" style="1" customWidth="1"/>
    <col min="6165" max="6400" width="9" style="1" customWidth="1"/>
    <col min="6401" max="6402" width="4.5" style="1" customWidth="1"/>
    <col min="6403" max="6403" width="5.125" style="1" customWidth="1"/>
    <col min="6404" max="6409" width="4.5" style="1" customWidth="1"/>
    <col min="6410" max="6420" width="4.125" style="1" customWidth="1"/>
    <col min="6421" max="6656" width="9" style="1" customWidth="1"/>
    <col min="6657" max="6658" width="4.5" style="1" customWidth="1"/>
    <col min="6659" max="6659" width="5.125" style="1" customWidth="1"/>
    <col min="6660" max="6665" width="4.5" style="1" customWidth="1"/>
    <col min="6666" max="6676" width="4.125" style="1" customWidth="1"/>
    <col min="6677" max="6912" width="9" style="1" customWidth="1"/>
    <col min="6913" max="6914" width="4.5" style="1" customWidth="1"/>
    <col min="6915" max="6915" width="5.125" style="1" customWidth="1"/>
    <col min="6916" max="6921" width="4.5" style="1" customWidth="1"/>
    <col min="6922" max="6932" width="4.125" style="1" customWidth="1"/>
    <col min="6933" max="7168" width="9" style="1" customWidth="1"/>
    <col min="7169" max="7170" width="4.5" style="1" customWidth="1"/>
    <col min="7171" max="7171" width="5.125" style="1" customWidth="1"/>
    <col min="7172" max="7177" width="4.5" style="1" customWidth="1"/>
    <col min="7178" max="7188" width="4.125" style="1" customWidth="1"/>
    <col min="7189" max="7424" width="9" style="1" customWidth="1"/>
    <col min="7425" max="7426" width="4.5" style="1" customWidth="1"/>
    <col min="7427" max="7427" width="5.125" style="1" customWidth="1"/>
    <col min="7428" max="7433" width="4.5" style="1" customWidth="1"/>
    <col min="7434" max="7444" width="4.125" style="1" customWidth="1"/>
    <col min="7445" max="7680" width="9" style="1" customWidth="1"/>
    <col min="7681" max="7682" width="4.5" style="1" customWidth="1"/>
    <col min="7683" max="7683" width="5.125" style="1" customWidth="1"/>
    <col min="7684" max="7689" width="4.5" style="1" customWidth="1"/>
    <col min="7690" max="7700" width="4.125" style="1" customWidth="1"/>
    <col min="7701" max="7936" width="9" style="1" customWidth="1"/>
    <col min="7937" max="7938" width="4.5" style="1" customWidth="1"/>
    <col min="7939" max="7939" width="5.125" style="1" customWidth="1"/>
    <col min="7940" max="7945" width="4.5" style="1" customWidth="1"/>
    <col min="7946" max="7956" width="4.125" style="1" customWidth="1"/>
    <col min="7957" max="8192" width="9" style="1" customWidth="1"/>
    <col min="8193" max="8194" width="4.5" style="1" customWidth="1"/>
    <col min="8195" max="8195" width="5.125" style="1" customWidth="1"/>
    <col min="8196" max="8201" width="4.5" style="1" customWidth="1"/>
    <col min="8202" max="8212" width="4.125" style="1" customWidth="1"/>
    <col min="8213" max="8448" width="9" style="1" customWidth="1"/>
    <col min="8449" max="8450" width="4.5" style="1" customWidth="1"/>
    <col min="8451" max="8451" width="5.125" style="1" customWidth="1"/>
    <col min="8452" max="8457" width="4.5" style="1" customWidth="1"/>
    <col min="8458" max="8468" width="4.125" style="1" customWidth="1"/>
    <col min="8469" max="8704" width="9" style="1" customWidth="1"/>
    <col min="8705" max="8706" width="4.5" style="1" customWidth="1"/>
    <col min="8707" max="8707" width="5.125" style="1" customWidth="1"/>
    <col min="8708" max="8713" width="4.5" style="1" customWidth="1"/>
    <col min="8714" max="8724" width="4.125" style="1" customWidth="1"/>
    <col min="8725" max="8960" width="9" style="1" customWidth="1"/>
    <col min="8961" max="8962" width="4.5" style="1" customWidth="1"/>
    <col min="8963" max="8963" width="5.125" style="1" customWidth="1"/>
    <col min="8964" max="8969" width="4.5" style="1" customWidth="1"/>
    <col min="8970" max="8980" width="4.125" style="1" customWidth="1"/>
    <col min="8981" max="9216" width="9" style="1" customWidth="1"/>
    <col min="9217" max="9218" width="4.5" style="1" customWidth="1"/>
    <col min="9219" max="9219" width="5.125" style="1" customWidth="1"/>
    <col min="9220" max="9225" width="4.5" style="1" customWidth="1"/>
    <col min="9226" max="9236" width="4.125" style="1" customWidth="1"/>
    <col min="9237" max="9472" width="9" style="1" customWidth="1"/>
    <col min="9473" max="9474" width="4.5" style="1" customWidth="1"/>
    <col min="9475" max="9475" width="5.125" style="1" customWidth="1"/>
    <col min="9476" max="9481" width="4.5" style="1" customWidth="1"/>
    <col min="9482" max="9492" width="4.125" style="1" customWidth="1"/>
    <col min="9493" max="9728" width="9" style="1" customWidth="1"/>
    <col min="9729" max="9730" width="4.5" style="1" customWidth="1"/>
    <col min="9731" max="9731" width="5.125" style="1" customWidth="1"/>
    <col min="9732" max="9737" width="4.5" style="1" customWidth="1"/>
    <col min="9738" max="9748" width="4.125" style="1" customWidth="1"/>
    <col min="9749" max="9984" width="9" style="1" customWidth="1"/>
    <col min="9985" max="9986" width="4.5" style="1" customWidth="1"/>
    <col min="9987" max="9987" width="5.125" style="1" customWidth="1"/>
    <col min="9988" max="9993" width="4.5" style="1" customWidth="1"/>
    <col min="9994" max="10004" width="4.125" style="1" customWidth="1"/>
    <col min="10005" max="10240" width="9" style="1" customWidth="1"/>
    <col min="10241" max="10242" width="4.5" style="1" customWidth="1"/>
    <col min="10243" max="10243" width="5.125" style="1" customWidth="1"/>
    <col min="10244" max="10249" width="4.5" style="1" customWidth="1"/>
    <col min="10250" max="10260" width="4.125" style="1" customWidth="1"/>
    <col min="10261" max="10496" width="9" style="1" customWidth="1"/>
    <col min="10497" max="10498" width="4.5" style="1" customWidth="1"/>
    <col min="10499" max="10499" width="5.125" style="1" customWidth="1"/>
    <col min="10500" max="10505" width="4.5" style="1" customWidth="1"/>
    <col min="10506" max="10516" width="4.125" style="1" customWidth="1"/>
    <col min="10517" max="10752" width="9" style="1" customWidth="1"/>
    <col min="10753" max="10754" width="4.5" style="1" customWidth="1"/>
    <col min="10755" max="10755" width="5.125" style="1" customWidth="1"/>
    <col min="10756" max="10761" width="4.5" style="1" customWidth="1"/>
    <col min="10762" max="10772" width="4.125" style="1" customWidth="1"/>
    <col min="10773" max="11008" width="9" style="1" customWidth="1"/>
    <col min="11009" max="11010" width="4.5" style="1" customWidth="1"/>
    <col min="11011" max="11011" width="5.125" style="1" customWidth="1"/>
    <col min="11012" max="11017" width="4.5" style="1" customWidth="1"/>
    <col min="11018" max="11028" width="4.125" style="1" customWidth="1"/>
    <col min="11029" max="11264" width="9" style="1" customWidth="1"/>
    <col min="11265" max="11266" width="4.5" style="1" customWidth="1"/>
    <col min="11267" max="11267" width="5.125" style="1" customWidth="1"/>
    <col min="11268" max="11273" width="4.5" style="1" customWidth="1"/>
    <col min="11274" max="11284" width="4.125" style="1" customWidth="1"/>
    <col min="11285" max="11520" width="9" style="1" customWidth="1"/>
    <col min="11521" max="11522" width="4.5" style="1" customWidth="1"/>
    <col min="11523" max="11523" width="5.125" style="1" customWidth="1"/>
    <col min="11524" max="11529" width="4.5" style="1" customWidth="1"/>
    <col min="11530" max="11540" width="4.125" style="1" customWidth="1"/>
    <col min="11541" max="11776" width="9" style="1" customWidth="1"/>
    <col min="11777" max="11778" width="4.5" style="1" customWidth="1"/>
    <col min="11779" max="11779" width="5.125" style="1" customWidth="1"/>
    <col min="11780" max="11785" width="4.5" style="1" customWidth="1"/>
    <col min="11786" max="11796" width="4.125" style="1" customWidth="1"/>
    <col min="11797" max="12032" width="9" style="1" customWidth="1"/>
    <col min="12033" max="12034" width="4.5" style="1" customWidth="1"/>
    <col min="12035" max="12035" width="5.125" style="1" customWidth="1"/>
    <col min="12036" max="12041" width="4.5" style="1" customWidth="1"/>
    <col min="12042" max="12052" width="4.125" style="1" customWidth="1"/>
    <col min="12053" max="12288" width="9" style="1" customWidth="1"/>
    <col min="12289" max="12290" width="4.5" style="1" customWidth="1"/>
    <col min="12291" max="12291" width="5.125" style="1" customWidth="1"/>
    <col min="12292" max="12297" width="4.5" style="1" customWidth="1"/>
    <col min="12298" max="12308" width="4.125" style="1" customWidth="1"/>
    <col min="12309" max="12544" width="9" style="1" customWidth="1"/>
    <col min="12545" max="12546" width="4.5" style="1" customWidth="1"/>
    <col min="12547" max="12547" width="5.125" style="1" customWidth="1"/>
    <col min="12548" max="12553" width="4.5" style="1" customWidth="1"/>
    <col min="12554" max="12564" width="4.125" style="1" customWidth="1"/>
    <col min="12565" max="12800" width="9" style="1" customWidth="1"/>
    <col min="12801" max="12802" width="4.5" style="1" customWidth="1"/>
    <col min="12803" max="12803" width="5.125" style="1" customWidth="1"/>
    <col min="12804" max="12809" width="4.5" style="1" customWidth="1"/>
    <col min="12810" max="12820" width="4.125" style="1" customWidth="1"/>
    <col min="12821" max="13056" width="9" style="1" customWidth="1"/>
    <col min="13057" max="13058" width="4.5" style="1" customWidth="1"/>
    <col min="13059" max="13059" width="5.125" style="1" customWidth="1"/>
    <col min="13060" max="13065" width="4.5" style="1" customWidth="1"/>
    <col min="13066" max="13076" width="4.125" style="1" customWidth="1"/>
    <col min="13077" max="13312" width="9" style="1" customWidth="1"/>
    <col min="13313" max="13314" width="4.5" style="1" customWidth="1"/>
    <col min="13315" max="13315" width="5.125" style="1" customWidth="1"/>
    <col min="13316" max="13321" width="4.5" style="1" customWidth="1"/>
    <col min="13322" max="13332" width="4.125" style="1" customWidth="1"/>
    <col min="13333" max="13568" width="9" style="1" customWidth="1"/>
    <col min="13569" max="13570" width="4.5" style="1" customWidth="1"/>
    <col min="13571" max="13571" width="5.125" style="1" customWidth="1"/>
    <col min="13572" max="13577" width="4.5" style="1" customWidth="1"/>
    <col min="13578" max="13588" width="4.125" style="1" customWidth="1"/>
    <col min="13589" max="13824" width="9" style="1" customWidth="1"/>
    <col min="13825" max="13826" width="4.5" style="1" customWidth="1"/>
    <col min="13827" max="13827" width="5.125" style="1" customWidth="1"/>
    <col min="13828" max="13833" width="4.5" style="1" customWidth="1"/>
    <col min="13834" max="13844" width="4.125" style="1" customWidth="1"/>
    <col min="13845" max="14080" width="9" style="1" customWidth="1"/>
    <col min="14081" max="14082" width="4.5" style="1" customWidth="1"/>
    <col min="14083" max="14083" width="5.125" style="1" customWidth="1"/>
    <col min="14084" max="14089" width="4.5" style="1" customWidth="1"/>
    <col min="14090" max="14100" width="4.125" style="1" customWidth="1"/>
    <col min="14101" max="14336" width="9" style="1" customWidth="1"/>
    <col min="14337" max="14338" width="4.5" style="1" customWidth="1"/>
    <col min="14339" max="14339" width="5.125" style="1" customWidth="1"/>
    <col min="14340" max="14345" width="4.5" style="1" customWidth="1"/>
    <col min="14346" max="14356" width="4.125" style="1" customWidth="1"/>
    <col min="14357" max="14592" width="9" style="1" customWidth="1"/>
    <col min="14593" max="14594" width="4.5" style="1" customWidth="1"/>
    <col min="14595" max="14595" width="5.125" style="1" customWidth="1"/>
    <col min="14596" max="14601" width="4.5" style="1" customWidth="1"/>
    <col min="14602" max="14612" width="4.125" style="1" customWidth="1"/>
    <col min="14613" max="14848" width="9" style="1" customWidth="1"/>
    <col min="14849" max="14850" width="4.5" style="1" customWidth="1"/>
    <col min="14851" max="14851" width="5.125" style="1" customWidth="1"/>
    <col min="14852" max="14857" width="4.5" style="1" customWidth="1"/>
    <col min="14858" max="14868" width="4.125" style="1" customWidth="1"/>
    <col min="14869" max="15104" width="9" style="1" customWidth="1"/>
    <col min="15105" max="15106" width="4.5" style="1" customWidth="1"/>
    <col min="15107" max="15107" width="5.125" style="1" customWidth="1"/>
    <col min="15108" max="15113" width="4.5" style="1" customWidth="1"/>
    <col min="15114" max="15124" width="4.125" style="1" customWidth="1"/>
    <col min="15125" max="15360" width="9" style="1" customWidth="1"/>
    <col min="15361" max="15362" width="4.5" style="1" customWidth="1"/>
    <col min="15363" max="15363" width="5.125" style="1" customWidth="1"/>
    <col min="15364" max="15369" width="4.5" style="1" customWidth="1"/>
    <col min="15370" max="15380" width="4.125" style="1" customWidth="1"/>
    <col min="15381" max="15616" width="9" style="1" customWidth="1"/>
    <col min="15617" max="15618" width="4.5" style="1" customWidth="1"/>
    <col min="15619" max="15619" width="5.125" style="1" customWidth="1"/>
    <col min="15620" max="15625" width="4.5" style="1" customWidth="1"/>
    <col min="15626" max="15636" width="4.125" style="1" customWidth="1"/>
    <col min="15637" max="15872" width="9" style="1" customWidth="1"/>
    <col min="15873" max="15874" width="4.5" style="1" customWidth="1"/>
    <col min="15875" max="15875" width="5.125" style="1" customWidth="1"/>
    <col min="15876" max="15881" width="4.5" style="1" customWidth="1"/>
    <col min="15882" max="15892" width="4.125" style="1" customWidth="1"/>
    <col min="15893" max="16128" width="9" style="1" customWidth="1"/>
    <col min="16129" max="16130" width="4.5" style="1" customWidth="1"/>
    <col min="16131" max="16131" width="5.125" style="1" customWidth="1"/>
    <col min="16132" max="16137" width="4.5" style="1" customWidth="1"/>
    <col min="16138" max="16148" width="4.125" style="1" customWidth="1"/>
    <col min="16149" max="16384" width="9" style="1" customWidth="1"/>
  </cols>
  <sheetData>
    <row r="1" spans="1:20">
      <c r="A1" s="9"/>
      <c r="B1" s="10"/>
      <c r="C1" s="10"/>
      <c r="D1" s="10"/>
      <c r="E1" s="10"/>
      <c r="F1" s="10"/>
      <c r="G1" s="10"/>
      <c r="H1" s="10"/>
      <c r="I1" s="10"/>
      <c r="J1" s="10"/>
      <c r="K1" s="10"/>
      <c r="L1" s="10"/>
      <c r="M1" s="10"/>
      <c r="N1" s="10"/>
      <c r="O1" s="10"/>
      <c r="P1" s="116" t="s">
        <v>101</v>
      </c>
      <c r="Q1" s="116"/>
      <c r="R1" s="116"/>
      <c r="S1" s="116"/>
      <c r="T1" s="116"/>
    </row>
    <row r="2" spans="1:20">
      <c r="A2" s="10"/>
      <c r="B2" s="10"/>
      <c r="C2" s="10"/>
      <c r="D2" s="10"/>
      <c r="E2" s="10"/>
      <c r="F2" s="10"/>
      <c r="G2" s="10"/>
      <c r="H2" s="10"/>
      <c r="I2" s="10"/>
      <c r="J2" s="10"/>
      <c r="K2" s="10"/>
      <c r="L2" s="10"/>
      <c r="M2" s="10"/>
      <c r="N2" s="10"/>
      <c r="O2" s="10"/>
      <c r="P2" s="10"/>
      <c r="Q2" s="10"/>
      <c r="R2" s="10"/>
      <c r="S2" s="10"/>
      <c r="T2" s="10"/>
    </row>
    <row r="3" spans="1:20" ht="14.25">
      <c r="A3" s="117" t="s">
        <v>103</v>
      </c>
      <c r="B3" s="118"/>
      <c r="C3" s="118"/>
      <c r="D3" s="118"/>
      <c r="E3" s="118"/>
      <c r="F3" s="118"/>
      <c r="G3" s="118"/>
      <c r="H3" s="118"/>
      <c r="I3" s="118"/>
      <c r="J3" s="118"/>
      <c r="K3" s="118"/>
      <c r="L3" s="118"/>
      <c r="M3" s="118"/>
      <c r="N3" s="118"/>
      <c r="O3" s="118"/>
      <c r="P3" s="118"/>
      <c r="Q3" s="118"/>
      <c r="R3" s="118"/>
      <c r="S3" s="118"/>
      <c r="T3" s="118"/>
    </row>
    <row r="4" spans="1:20" ht="14.25">
      <c r="A4" s="11"/>
      <c r="B4" s="10"/>
      <c r="C4" s="10"/>
      <c r="D4" s="10"/>
      <c r="E4" s="10"/>
      <c r="F4" s="10"/>
      <c r="G4" s="10"/>
      <c r="H4" s="10"/>
      <c r="I4" s="10"/>
      <c r="J4" s="10"/>
      <c r="K4" s="10"/>
      <c r="L4" s="10"/>
      <c r="M4" s="10"/>
      <c r="N4" s="10"/>
      <c r="O4" s="10"/>
      <c r="P4" s="10"/>
      <c r="Q4" s="10"/>
      <c r="R4" s="10"/>
      <c r="S4" s="10"/>
      <c r="T4" s="10"/>
    </row>
    <row r="5" spans="1:20" s="2" customFormat="1" ht="16.5" customHeight="1">
      <c r="B5" s="119" t="s">
        <v>102</v>
      </c>
      <c r="C5" s="120"/>
      <c r="D5" s="27">
        <v>3</v>
      </c>
      <c r="E5" s="30">
        <v>3</v>
      </c>
      <c r="F5" s="30"/>
      <c r="G5" s="30"/>
      <c r="H5" s="30"/>
      <c r="I5" s="30"/>
      <c r="J5" s="30"/>
      <c r="K5" s="30"/>
      <c r="L5" s="30"/>
      <c r="M5" s="45"/>
      <c r="N5" s="121" t="s">
        <v>93</v>
      </c>
      <c r="O5" s="122"/>
      <c r="P5" s="122"/>
      <c r="Q5" s="122"/>
      <c r="R5" s="122"/>
      <c r="S5" s="122"/>
      <c r="T5" s="123"/>
    </row>
    <row r="6" spans="1:20" s="2" customFormat="1" ht="16.5" customHeight="1">
      <c r="B6" s="166" t="s">
        <v>58</v>
      </c>
      <c r="C6" s="167"/>
      <c r="D6" s="170"/>
      <c r="E6" s="171"/>
      <c r="F6" s="171"/>
      <c r="G6" s="171"/>
      <c r="H6" s="171"/>
      <c r="I6" s="171"/>
      <c r="J6" s="171"/>
      <c r="K6" s="171"/>
      <c r="L6" s="171"/>
      <c r="M6" s="172"/>
      <c r="N6" s="186" t="s">
        <v>148</v>
      </c>
      <c r="O6" s="187"/>
      <c r="P6" s="187"/>
      <c r="Q6" s="187"/>
      <c r="R6" s="187"/>
      <c r="S6" s="187"/>
      <c r="T6" s="188"/>
    </row>
    <row r="7" spans="1:20" s="2" customFormat="1" ht="16.5" customHeight="1">
      <c r="B7" s="168"/>
      <c r="C7" s="169"/>
      <c r="D7" s="173"/>
      <c r="E7" s="174"/>
      <c r="F7" s="174"/>
      <c r="G7" s="174"/>
      <c r="H7" s="174"/>
      <c r="I7" s="174"/>
      <c r="J7" s="174"/>
      <c r="K7" s="174"/>
      <c r="L7" s="174"/>
      <c r="M7" s="175"/>
      <c r="N7" s="127" t="s">
        <v>32</v>
      </c>
      <c r="O7" s="189"/>
      <c r="P7" s="189"/>
      <c r="Q7" s="189"/>
      <c r="R7" s="189"/>
      <c r="S7" s="189"/>
      <c r="T7" s="190"/>
    </row>
    <row r="8" spans="1:20" ht="14.25">
      <c r="A8" s="11"/>
      <c r="B8" s="10"/>
      <c r="C8" s="10"/>
      <c r="D8" s="10"/>
      <c r="E8" s="10"/>
      <c r="F8" s="10"/>
      <c r="G8" s="10"/>
      <c r="H8" s="10"/>
      <c r="I8" s="10"/>
      <c r="J8" s="10"/>
      <c r="K8" s="10"/>
      <c r="L8" s="10"/>
      <c r="M8" s="10"/>
      <c r="N8" s="10"/>
      <c r="O8" s="10"/>
      <c r="P8" s="10"/>
      <c r="Q8" s="10"/>
      <c r="R8" s="10"/>
      <c r="S8" s="10"/>
      <c r="T8" s="10"/>
    </row>
    <row r="9" spans="1:20" s="3" customFormat="1" ht="18.75" customHeight="1">
      <c r="A9" s="12"/>
      <c r="B9" s="16" t="s">
        <v>149</v>
      </c>
      <c r="C9" s="22"/>
      <c r="D9" s="22"/>
      <c r="E9" s="22"/>
      <c r="F9" s="22"/>
      <c r="G9" s="22"/>
      <c r="H9" s="37"/>
      <c r="I9" s="37"/>
      <c r="J9" s="37"/>
      <c r="K9" s="37"/>
      <c r="L9" s="37"/>
      <c r="M9" s="37"/>
      <c r="N9" s="37"/>
      <c r="O9" s="37"/>
      <c r="P9" s="37"/>
      <c r="Q9" s="37"/>
      <c r="R9" s="12"/>
      <c r="S9" s="37"/>
      <c r="T9" s="37"/>
    </row>
    <row r="10" spans="1:20" s="3" customFormat="1" ht="3.75" customHeight="1">
      <c r="A10" s="130"/>
      <c r="B10" s="130"/>
      <c r="C10" s="130"/>
      <c r="D10" s="130"/>
      <c r="E10" s="130"/>
      <c r="F10" s="130"/>
      <c r="G10" s="130"/>
      <c r="H10" s="130"/>
      <c r="I10" s="130"/>
      <c r="J10" s="130"/>
      <c r="K10" s="130"/>
      <c r="L10" s="130"/>
      <c r="M10" s="130"/>
      <c r="N10" s="130"/>
      <c r="O10" s="130"/>
      <c r="P10" s="130"/>
      <c r="Q10" s="130"/>
      <c r="R10" s="130"/>
      <c r="S10" s="130"/>
      <c r="T10" s="130"/>
    </row>
    <row r="11" spans="1:20" s="2" customFormat="1">
      <c r="A11" s="9" t="s">
        <v>47</v>
      </c>
      <c r="B11" s="9"/>
      <c r="C11" s="14"/>
      <c r="D11" s="14"/>
      <c r="E11" s="14"/>
      <c r="F11" s="14"/>
      <c r="G11" s="14"/>
      <c r="H11" s="14"/>
      <c r="I11" s="14"/>
      <c r="J11" s="14"/>
      <c r="K11" s="14"/>
      <c r="L11" s="14"/>
      <c r="M11" s="14"/>
    </row>
    <row r="12" spans="1:20" s="2" customFormat="1">
      <c r="A12" s="9" t="s">
        <v>150</v>
      </c>
      <c r="B12" s="9"/>
      <c r="C12" s="14"/>
      <c r="D12" s="14"/>
      <c r="E12" s="14"/>
      <c r="F12" s="14"/>
      <c r="G12" s="14"/>
      <c r="H12" s="14"/>
      <c r="I12" s="14"/>
      <c r="J12" s="14"/>
      <c r="K12" s="14"/>
      <c r="L12" s="14"/>
      <c r="M12" s="14"/>
    </row>
    <row r="13" spans="1:20" s="4" customFormat="1">
      <c r="A13" s="131" t="s">
        <v>109</v>
      </c>
      <c r="B13" s="131"/>
      <c r="C13" s="131"/>
      <c r="D13" s="131"/>
      <c r="E13" s="131"/>
      <c r="F13" s="131"/>
      <c r="G13" s="131"/>
      <c r="H13" s="131"/>
      <c r="I13" s="131"/>
      <c r="J13" s="131"/>
      <c r="K13" s="131"/>
      <c r="L13" s="131"/>
      <c r="M13" s="131"/>
      <c r="N13" s="131"/>
      <c r="O13" s="131"/>
      <c r="P13" s="131"/>
      <c r="Q13" s="131"/>
      <c r="R13" s="131"/>
      <c r="S13" s="131"/>
      <c r="T13" s="131"/>
    </row>
    <row r="14" spans="1:20" s="5" customFormat="1" ht="31.5" customHeight="1">
      <c r="B14" s="191"/>
      <c r="C14" s="192"/>
      <c r="D14" s="192"/>
      <c r="E14" s="134" t="s">
        <v>110</v>
      </c>
      <c r="F14" s="135"/>
      <c r="G14" s="135"/>
      <c r="H14" s="136"/>
      <c r="I14" s="193" t="s">
        <v>43</v>
      </c>
      <c r="J14" s="194"/>
      <c r="K14" s="194"/>
      <c r="L14" s="194"/>
      <c r="M14" s="194"/>
      <c r="N14" s="194"/>
      <c r="O14" s="195" t="s">
        <v>151</v>
      </c>
      <c r="P14" s="194"/>
      <c r="Q14" s="194"/>
      <c r="R14" s="194"/>
      <c r="S14" s="194"/>
      <c r="T14" s="196"/>
    </row>
    <row r="15" spans="1:20" s="2" customFormat="1" ht="18.75" customHeight="1">
      <c r="B15" s="141" t="s">
        <v>114</v>
      </c>
      <c r="C15" s="142"/>
      <c r="D15" s="142"/>
      <c r="E15" s="31"/>
      <c r="F15" s="142"/>
      <c r="G15" s="142"/>
      <c r="H15" s="38" t="s">
        <v>115</v>
      </c>
      <c r="I15" s="17"/>
      <c r="J15" s="143"/>
      <c r="K15" s="143"/>
      <c r="L15" s="143"/>
      <c r="M15" s="143"/>
      <c r="N15" s="46" t="s">
        <v>48</v>
      </c>
      <c r="O15" s="51"/>
      <c r="P15" s="143"/>
      <c r="Q15" s="143"/>
      <c r="R15" s="143"/>
      <c r="S15" s="143"/>
      <c r="T15" s="58" t="s">
        <v>48</v>
      </c>
    </row>
    <row r="16" spans="1:20" s="2" customFormat="1" ht="18.75" customHeight="1">
      <c r="B16" s="144" t="s">
        <v>114</v>
      </c>
      <c r="C16" s="145"/>
      <c r="D16" s="145"/>
      <c r="E16" s="32"/>
      <c r="F16" s="145"/>
      <c r="G16" s="145"/>
      <c r="H16" s="39" t="s">
        <v>115</v>
      </c>
      <c r="I16" s="18"/>
      <c r="J16" s="146"/>
      <c r="K16" s="146"/>
      <c r="L16" s="146"/>
      <c r="M16" s="146"/>
      <c r="N16" s="47" t="s">
        <v>48</v>
      </c>
      <c r="O16" s="52"/>
      <c r="P16" s="146"/>
      <c r="Q16" s="146"/>
      <c r="R16" s="146"/>
      <c r="S16" s="146"/>
      <c r="T16" s="59" t="s">
        <v>48</v>
      </c>
    </row>
    <row r="17" spans="1:20" s="2" customFormat="1" ht="18.75" customHeight="1">
      <c r="B17" s="144" t="s">
        <v>114</v>
      </c>
      <c r="C17" s="145"/>
      <c r="D17" s="145"/>
      <c r="E17" s="32"/>
      <c r="F17" s="145"/>
      <c r="G17" s="145"/>
      <c r="H17" s="39" t="s">
        <v>115</v>
      </c>
      <c r="I17" s="18"/>
      <c r="J17" s="146"/>
      <c r="K17" s="146"/>
      <c r="L17" s="146"/>
      <c r="M17" s="146"/>
      <c r="N17" s="47" t="s">
        <v>48</v>
      </c>
      <c r="O17" s="52"/>
      <c r="P17" s="146"/>
      <c r="Q17" s="146"/>
      <c r="R17" s="146"/>
      <c r="S17" s="146"/>
      <c r="T17" s="59" t="s">
        <v>48</v>
      </c>
    </row>
    <row r="18" spans="1:20" s="2" customFormat="1" ht="18.75" customHeight="1">
      <c r="B18" s="144" t="s">
        <v>114</v>
      </c>
      <c r="C18" s="145"/>
      <c r="D18" s="145"/>
      <c r="E18" s="32"/>
      <c r="F18" s="145"/>
      <c r="G18" s="145"/>
      <c r="H18" s="39" t="s">
        <v>115</v>
      </c>
      <c r="I18" s="18"/>
      <c r="J18" s="146"/>
      <c r="K18" s="146"/>
      <c r="L18" s="146"/>
      <c r="M18" s="146"/>
      <c r="N18" s="47" t="s">
        <v>48</v>
      </c>
      <c r="O18" s="52"/>
      <c r="P18" s="146"/>
      <c r="Q18" s="146"/>
      <c r="R18" s="146"/>
      <c r="S18" s="146"/>
      <c r="T18" s="59" t="s">
        <v>48</v>
      </c>
    </row>
    <row r="19" spans="1:20" s="2" customFormat="1" ht="18.75" customHeight="1">
      <c r="B19" s="144" t="s">
        <v>114</v>
      </c>
      <c r="C19" s="145"/>
      <c r="D19" s="145"/>
      <c r="E19" s="32"/>
      <c r="F19" s="145"/>
      <c r="G19" s="145"/>
      <c r="H19" s="39" t="s">
        <v>115</v>
      </c>
      <c r="I19" s="18"/>
      <c r="J19" s="146"/>
      <c r="K19" s="146"/>
      <c r="L19" s="146"/>
      <c r="M19" s="146"/>
      <c r="N19" s="47" t="s">
        <v>48</v>
      </c>
      <c r="O19" s="52"/>
      <c r="P19" s="146"/>
      <c r="Q19" s="146"/>
      <c r="R19" s="146"/>
      <c r="S19" s="146"/>
      <c r="T19" s="59" t="s">
        <v>48</v>
      </c>
    </row>
    <row r="20" spans="1:20" s="2" customFormat="1" ht="18.75" customHeight="1">
      <c r="B20" s="144" t="s">
        <v>114</v>
      </c>
      <c r="C20" s="145"/>
      <c r="D20" s="145"/>
      <c r="E20" s="32"/>
      <c r="F20" s="145"/>
      <c r="G20" s="145"/>
      <c r="H20" s="39" t="s">
        <v>115</v>
      </c>
      <c r="I20" s="18"/>
      <c r="J20" s="146"/>
      <c r="K20" s="146"/>
      <c r="L20" s="146"/>
      <c r="M20" s="146"/>
      <c r="N20" s="47" t="s">
        <v>48</v>
      </c>
      <c r="O20" s="52"/>
      <c r="P20" s="146"/>
      <c r="Q20" s="146"/>
      <c r="R20" s="146"/>
      <c r="S20" s="146"/>
      <c r="T20" s="59" t="s">
        <v>48</v>
      </c>
    </row>
    <row r="21" spans="1:20" s="2" customFormat="1" ht="18.75" customHeight="1">
      <c r="B21" s="144" t="s">
        <v>114</v>
      </c>
      <c r="C21" s="145"/>
      <c r="D21" s="145"/>
      <c r="E21" s="32"/>
      <c r="F21" s="145"/>
      <c r="G21" s="145"/>
      <c r="H21" s="39" t="s">
        <v>115</v>
      </c>
      <c r="I21" s="18"/>
      <c r="J21" s="146"/>
      <c r="K21" s="146"/>
      <c r="L21" s="146"/>
      <c r="M21" s="146"/>
      <c r="N21" s="47" t="s">
        <v>48</v>
      </c>
      <c r="O21" s="52"/>
      <c r="P21" s="146"/>
      <c r="Q21" s="146"/>
      <c r="R21" s="146"/>
      <c r="S21" s="146"/>
      <c r="T21" s="59" t="s">
        <v>48</v>
      </c>
    </row>
    <row r="22" spans="1:20" s="2" customFormat="1" ht="18.75" customHeight="1">
      <c r="B22" s="144" t="s">
        <v>114</v>
      </c>
      <c r="C22" s="145"/>
      <c r="D22" s="145"/>
      <c r="E22" s="32"/>
      <c r="F22" s="145"/>
      <c r="G22" s="145"/>
      <c r="H22" s="39" t="s">
        <v>115</v>
      </c>
      <c r="I22" s="18"/>
      <c r="J22" s="146"/>
      <c r="K22" s="146"/>
      <c r="L22" s="146"/>
      <c r="M22" s="146"/>
      <c r="N22" s="47" t="s">
        <v>48</v>
      </c>
      <c r="O22" s="52"/>
      <c r="P22" s="146"/>
      <c r="Q22" s="146"/>
      <c r="R22" s="146"/>
      <c r="S22" s="146"/>
      <c r="T22" s="59" t="s">
        <v>48</v>
      </c>
    </row>
    <row r="23" spans="1:20" s="2" customFormat="1" ht="18.75" customHeight="1">
      <c r="B23" s="144" t="s">
        <v>114</v>
      </c>
      <c r="C23" s="145"/>
      <c r="D23" s="145"/>
      <c r="E23" s="32"/>
      <c r="F23" s="145"/>
      <c r="G23" s="145"/>
      <c r="H23" s="39" t="s">
        <v>115</v>
      </c>
      <c r="I23" s="18"/>
      <c r="J23" s="146"/>
      <c r="K23" s="146"/>
      <c r="L23" s="146"/>
      <c r="M23" s="146"/>
      <c r="N23" s="47" t="s">
        <v>48</v>
      </c>
      <c r="O23" s="52"/>
      <c r="P23" s="146"/>
      <c r="Q23" s="146"/>
      <c r="R23" s="146"/>
      <c r="S23" s="146"/>
      <c r="T23" s="59" t="s">
        <v>48</v>
      </c>
    </row>
    <row r="24" spans="1:20" s="2" customFormat="1" ht="18.75" customHeight="1">
      <c r="B24" s="144" t="s">
        <v>114</v>
      </c>
      <c r="C24" s="145"/>
      <c r="D24" s="145"/>
      <c r="E24" s="32"/>
      <c r="F24" s="145"/>
      <c r="G24" s="145"/>
      <c r="H24" s="39" t="s">
        <v>115</v>
      </c>
      <c r="I24" s="18"/>
      <c r="J24" s="146"/>
      <c r="K24" s="146"/>
      <c r="L24" s="146"/>
      <c r="M24" s="146"/>
      <c r="N24" s="47" t="s">
        <v>48</v>
      </c>
      <c r="O24" s="52"/>
      <c r="P24" s="146"/>
      <c r="Q24" s="146"/>
      <c r="R24" s="146"/>
      <c r="S24" s="146"/>
      <c r="T24" s="59" t="s">
        <v>48</v>
      </c>
    </row>
    <row r="25" spans="1:20" s="2" customFormat="1" ht="18.75" customHeight="1">
      <c r="B25" s="147" t="s">
        <v>114</v>
      </c>
      <c r="C25" s="148"/>
      <c r="D25" s="148"/>
      <c r="E25" s="33"/>
      <c r="F25" s="148"/>
      <c r="G25" s="148"/>
      <c r="H25" s="40" t="s">
        <v>115</v>
      </c>
      <c r="I25" s="19"/>
      <c r="J25" s="146"/>
      <c r="K25" s="146"/>
      <c r="L25" s="146"/>
      <c r="M25" s="146"/>
      <c r="N25" s="48" t="s">
        <v>48</v>
      </c>
      <c r="O25" s="53"/>
      <c r="P25" s="146"/>
      <c r="Q25" s="146"/>
      <c r="R25" s="146"/>
      <c r="S25" s="146"/>
      <c r="T25" s="60" t="s">
        <v>48</v>
      </c>
    </row>
    <row r="26" spans="1:20" s="2" customFormat="1" ht="18.75" customHeight="1">
      <c r="B26" s="149" t="s">
        <v>116</v>
      </c>
      <c r="C26" s="150"/>
      <c r="D26" s="150"/>
      <c r="E26" s="34" t="s">
        <v>117</v>
      </c>
      <c r="F26" s="151">
        <f>SUM(F15:F25)</f>
        <v>0</v>
      </c>
      <c r="G26" s="151"/>
      <c r="H26" s="41" t="s">
        <v>115</v>
      </c>
      <c r="I26" s="42" t="s">
        <v>107</v>
      </c>
      <c r="J26" s="152">
        <f>SUM(J15:J25)</f>
        <v>0</v>
      </c>
      <c r="K26" s="152"/>
      <c r="L26" s="152"/>
      <c r="M26" s="152"/>
      <c r="N26" s="49" t="s">
        <v>48</v>
      </c>
      <c r="O26" s="54" t="s">
        <v>118</v>
      </c>
      <c r="P26" s="152">
        <f>SUM(P15:P25)</f>
        <v>0</v>
      </c>
      <c r="Q26" s="152"/>
      <c r="R26" s="152"/>
      <c r="S26" s="152"/>
      <c r="T26" s="61" t="s">
        <v>48</v>
      </c>
    </row>
    <row r="27" spans="1:20" s="3" customFormat="1" ht="3.75" customHeight="1">
      <c r="A27" s="130"/>
      <c r="B27" s="130"/>
      <c r="C27" s="130"/>
      <c r="D27" s="130"/>
      <c r="E27" s="130"/>
      <c r="F27" s="130"/>
      <c r="G27" s="130"/>
      <c r="H27" s="130"/>
      <c r="I27" s="130"/>
      <c r="J27" s="130"/>
      <c r="K27" s="130"/>
      <c r="L27" s="130"/>
      <c r="M27" s="130"/>
      <c r="N27" s="130"/>
      <c r="O27" s="130"/>
      <c r="P27" s="130"/>
      <c r="Q27" s="130"/>
      <c r="R27" s="130"/>
      <c r="S27" s="130"/>
      <c r="T27" s="130"/>
    </row>
    <row r="28" spans="1:20" s="2" customFormat="1" ht="24" customHeight="1">
      <c r="A28" s="13" t="s">
        <v>119</v>
      </c>
      <c r="B28" s="153" t="s">
        <v>88</v>
      </c>
      <c r="C28" s="153"/>
      <c r="D28" s="153"/>
      <c r="E28" s="153"/>
      <c r="F28" s="153"/>
      <c r="G28" s="153"/>
      <c r="H28" s="153"/>
      <c r="I28" s="153"/>
      <c r="J28" s="153"/>
      <c r="K28" s="153"/>
      <c r="L28" s="153"/>
      <c r="M28" s="153"/>
      <c r="N28" s="153"/>
      <c r="O28" s="153"/>
      <c r="P28" s="153"/>
      <c r="Q28" s="153"/>
      <c r="R28" s="153"/>
      <c r="S28" s="153"/>
      <c r="T28" s="153"/>
    </row>
    <row r="29" spans="1:20" s="2" customFormat="1" ht="24" customHeight="1">
      <c r="A29" s="14"/>
      <c r="B29" s="153" t="s">
        <v>152</v>
      </c>
      <c r="C29" s="153"/>
      <c r="D29" s="153"/>
      <c r="E29" s="153"/>
      <c r="F29" s="153"/>
      <c r="G29" s="153"/>
      <c r="H29" s="153"/>
      <c r="I29" s="153"/>
      <c r="J29" s="153"/>
      <c r="K29" s="153"/>
      <c r="L29" s="153"/>
      <c r="M29" s="153"/>
      <c r="N29" s="153"/>
      <c r="O29" s="153"/>
      <c r="P29" s="153"/>
      <c r="Q29" s="153"/>
      <c r="R29" s="153"/>
      <c r="S29" s="153"/>
      <c r="T29" s="153"/>
    </row>
    <row r="30" spans="1:20" s="2" customFormat="1" ht="24" customHeight="1">
      <c r="A30" s="14"/>
      <c r="B30" s="153" t="s">
        <v>153</v>
      </c>
      <c r="C30" s="153"/>
      <c r="D30" s="153"/>
      <c r="E30" s="153"/>
      <c r="F30" s="153"/>
      <c r="G30" s="153"/>
      <c r="H30" s="153"/>
      <c r="I30" s="153"/>
      <c r="J30" s="153"/>
      <c r="K30" s="153"/>
      <c r="L30" s="153"/>
      <c r="M30" s="153"/>
      <c r="N30" s="153"/>
      <c r="O30" s="153"/>
      <c r="P30" s="153"/>
      <c r="Q30" s="153"/>
      <c r="R30" s="153"/>
      <c r="S30" s="153"/>
      <c r="T30" s="153"/>
    </row>
    <row r="31" spans="1:20" s="2" customFormat="1" ht="24" customHeight="1">
      <c r="A31" s="14"/>
      <c r="B31" s="153" t="s">
        <v>154</v>
      </c>
      <c r="C31" s="153"/>
      <c r="D31" s="153"/>
      <c r="E31" s="153"/>
      <c r="F31" s="153"/>
      <c r="G31" s="153"/>
      <c r="H31" s="153"/>
      <c r="I31" s="153"/>
      <c r="J31" s="153"/>
      <c r="K31" s="153"/>
      <c r="L31" s="153"/>
      <c r="M31" s="153"/>
      <c r="N31" s="153"/>
      <c r="O31" s="153"/>
      <c r="P31" s="153"/>
      <c r="Q31" s="153"/>
      <c r="R31" s="153"/>
      <c r="S31" s="153"/>
      <c r="T31" s="153"/>
    </row>
    <row r="32" spans="1:20" s="2" customFormat="1" ht="24" customHeight="1">
      <c r="A32" s="14"/>
      <c r="B32" s="153" t="s">
        <v>155</v>
      </c>
      <c r="C32" s="153"/>
      <c r="D32" s="153"/>
      <c r="E32" s="153"/>
      <c r="F32" s="153"/>
      <c r="G32" s="153"/>
      <c r="H32" s="153"/>
      <c r="I32" s="153"/>
      <c r="J32" s="153"/>
      <c r="K32" s="153"/>
      <c r="L32" s="153"/>
      <c r="M32" s="153"/>
      <c r="N32" s="153"/>
      <c r="O32" s="153"/>
      <c r="P32" s="153"/>
      <c r="Q32" s="153"/>
      <c r="R32" s="153"/>
      <c r="S32" s="153"/>
      <c r="T32" s="153"/>
    </row>
    <row r="33" spans="1:20" ht="14.25">
      <c r="A33" s="11"/>
      <c r="B33" s="10"/>
      <c r="C33" s="10"/>
      <c r="D33" s="10"/>
      <c r="E33" s="10"/>
      <c r="F33" s="10"/>
      <c r="G33" s="10"/>
      <c r="H33" s="10"/>
      <c r="I33" s="10"/>
      <c r="J33" s="10"/>
      <c r="K33" s="10"/>
      <c r="L33" s="10"/>
      <c r="M33" s="10"/>
      <c r="N33" s="10"/>
      <c r="O33" s="10"/>
      <c r="P33" s="10"/>
      <c r="Q33" s="10"/>
      <c r="R33" s="10"/>
      <c r="S33" s="10"/>
      <c r="T33" s="10"/>
    </row>
    <row r="34" spans="1:20" s="2" customFormat="1">
      <c r="A34" s="9" t="s">
        <v>123</v>
      </c>
      <c r="B34" s="9"/>
      <c r="C34" s="14"/>
      <c r="D34" s="14"/>
      <c r="E34" s="14"/>
      <c r="F34" s="14"/>
      <c r="G34" s="14"/>
      <c r="H34" s="14"/>
      <c r="I34" s="14"/>
      <c r="L34" s="2" t="s">
        <v>124</v>
      </c>
      <c r="M34" s="28" t="s">
        <v>52</v>
      </c>
      <c r="N34" s="154"/>
      <c r="O34" s="154"/>
      <c r="P34" s="23" t="s">
        <v>48</v>
      </c>
    </row>
    <row r="35" spans="1:20" ht="14.25">
      <c r="A35" s="11"/>
      <c r="B35" s="10"/>
      <c r="C35" s="10"/>
      <c r="D35" s="10"/>
      <c r="E35" s="10"/>
      <c r="F35" s="10"/>
      <c r="G35" s="10"/>
      <c r="H35" s="10"/>
      <c r="I35" s="10"/>
      <c r="J35" s="10"/>
      <c r="K35" s="10"/>
      <c r="L35" s="10"/>
      <c r="M35" s="10"/>
      <c r="N35" s="10"/>
      <c r="O35" s="10"/>
      <c r="P35" s="10"/>
      <c r="Q35" s="10"/>
      <c r="R35" s="10"/>
      <c r="S35" s="10"/>
      <c r="T35" s="10"/>
    </row>
    <row r="36" spans="1:20" s="2" customFormat="1">
      <c r="A36" s="9" t="s">
        <v>125</v>
      </c>
      <c r="B36" s="9"/>
      <c r="C36" s="14"/>
      <c r="D36" s="14"/>
      <c r="E36" s="14"/>
      <c r="F36" s="14"/>
      <c r="G36" s="14"/>
      <c r="H36" s="14"/>
      <c r="I36" s="14"/>
      <c r="J36" s="43"/>
      <c r="K36" s="43"/>
      <c r="L36" s="43"/>
    </row>
    <row r="37" spans="1:20" s="2" customFormat="1">
      <c r="A37" s="9"/>
      <c r="B37" s="9"/>
      <c r="C37" s="23" t="s">
        <v>124</v>
      </c>
      <c r="D37" s="154">
        <f>N34</f>
        <v>0</v>
      </c>
      <c r="E37" s="154"/>
      <c r="F37" s="23" t="s">
        <v>48</v>
      </c>
      <c r="G37" s="14"/>
      <c r="H37" s="14" t="s">
        <v>126</v>
      </c>
      <c r="I37" s="43"/>
      <c r="J37" s="28" t="s">
        <v>127</v>
      </c>
      <c r="K37" s="154">
        <f>F26</f>
        <v>0</v>
      </c>
      <c r="L37" s="154"/>
      <c r="M37" s="23" t="s">
        <v>115</v>
      </c>
      <c r="O37" s="2" t="s">
        <v>37</v>
      </c>
      <c r="Q37" s="23" t="s">
        <v>128</v>
      </c>
      <c r="R37" s="155">
        <f>D37*K37</f>
        <v>0</v>
      </c>
      <c r="S37" s="155"/>
      <c r="T37" s="23" t="s">
        <v>48</v>
      </c>
    </row>
    <row r="38" spans="1:20" ht="14.25">
      <c r="A38" s="11"/>
      <c r="B38" s="10"/>
      <c r="C38" s="10"/>
      <c r="D38" s="10"/>
      <c r="E38" s="10"/>
      <c r="F38" s="10"/>
      <c r="G38" s="10"/>
      <c r="H38" s="10"/>
      <c r="I38" s="10"/>
      <c r="J38" s="10"/>
      <c r="K38" s="10"/>
      <c r="L38" s="10"/>
      <c r="M38" s="10"/>
      <c r="N38" s="10"/>
      <c r="O38" s="10"/>
      <c r="P38" s="10"/>
      <c r="Q38" s="10"/>
      <c r="R38" s="10"/>
      <c r="S38" s="10"/>
      <c r="T38" s="10"/>
    </row>
    <row r="39" spans="1:20" s="2" customFormat="1">
      <c r="A39" s="9"/>
      <c r="B39" s="9"/>
      <c r="C39" s="176" t="s">
        <v>130</v>
      </c>
      <c r="D39" s="176"/>
      <c r="E39" s="176"/>
      <c r="F39" s="176"/>
      <c r="G39" s="176"/>
      <c r="H39" s="176"/>
      <c r="I39" s="176"/>
      <c r="J39" s="176"/>
      <c r="K39" s="176"/>
      <c r="L39" s="176"/>
      <c r="M39" s="176"/>
      <c r="N39" s="176"/>
      <c r="O39" s="176"/>
      <c r="P39" s="176"/>
      <c r="Q39" s="23" t="s">
        <v>131</v>
      </c>
      <c r="R39" s="155"/>
      <c r="S39" s="155"/>
      <c r="T39" s="23" t="s">
        <v>48</v>
      </c>
    </row>
    <row r="40" spans="1:20" s="2" customFormat="1">
      <c r="A40" s="9"/>
      <c r="B40" s="9"/>
      <c r="C40" s="176"/>
      <c r="D40" s="176"/>
      <c r="E40" s="176"/>
      <c r="F40" s="176"/>
      <c r="G40" s="176"/>
      <c r="H40" s="176"/>
      <c r="I40" s="176"/>
      <c r="J40" s="176"/>
      <c r="K40" s="176"/>
      <c r="L40" s="176"/>
      <c r="M40" s="176"/>
      <c r="N40" s="176"/>
      <c r="O40" s="176"/>
      <c r="P40" s="176"/>
      <c r="R40" s="57"/>
      <c r="S40" s="57"/>
    </row>
    <row r="41" spans="1:20" ht="14.25">
      <c r="A41" s="11"/>
      <c r="B41" s="10"/>
      <c r="C41" s="10"/>
      <c r="D41" s="10"/>
      <c r="E41" s="10"/>
      <c r="F41" s="10"/>
      <c r="G41" s="10"/>
      <c r="H41" s="10"/>
      <c r="I41" s="10"/>
      <c r="J41" s="10"/>
      <c r="K41" s="10"/>
      <c r="L41" s="10"/>
      <c r="M41" s="10"/>
      <c r="N41" s="10"/>
      <c r="O41" s="10"/>
      <c r="P41" s="10"/>
      <c r="Q41" s="10"/>
      <c r="R41" s="10"/>
      <c r="S41" s="10"/>
      <c r="T41" s="10"/>
    </row>
    <row r="42" spans="1:20" s="6" customFormat="1" ht="33.75" customHeight="1">
      <c r="B42" s="197" t="s">
        <v>156</v>
      </c>
      <c r="C42" s="198"/>
      <c r="D42" s="198"/>
      <c r="E42" s="199"/>
      <c r="F42" s="24" t="s">
        <v>157</v>
      </c>
      <c r="G42" s="159">
        <f>J26</f>
        <v>0</v>
      </c>
      <c r="H42" s="159"/>
      <c r="I42" s="24" t="s">
        <v>134</v>
      </c>
      <c r="J42" s="157" t="s">
        <v>135</v>
      </c>
      <c r="K42" s="157"/>
      <c r="L42" s="157"/>
      <c r="M42" s="159"/>
      <c r="N42" s="159"/>
      <c r="O42" s="24" t="s">
        <v>37</v>
      </c>
      <c r="P42" s="55"/>
      <c r="Q42" s="56" t="s">
        <v>136</v>
      </c>
      <c r="R42" s="160" t="e">
        <f>ROUNDDOWN(G42/M42,1)</f>
        <v>#DIV/0!</v>
      </c>
      <c r="S42" s="160"/>
      <c r="T42" s="62" t="s">
        <v>137</v>
      </c>
    </row>
    <row r="43" spans="1:20" s="2" customFormat="1">
      <c r="A43" s="9"/>
      <c r="B43" s="9"/>
      <c r="C43" s="14"/>
      <c r="D43" s="14"/>
      <c r="E43" s="14"/>
      <c r="F43" s="14"/>
      <c r="G43" s="14"/>
      <c r="H43" s="14"/>
      <c r="I43" s="14"/>
      <c r="J43" s="14"/>
      <c r="K43" s="14"/>
      <c r="L43" s="14"/>
      <c r="M43" s="14"/>
    </row>
    <row r="44" spans="1:20" s="6" customFormat="1" ht="33.75" customHeight="1">
      <c r="B44" s="156" t="s">
        <v>158</v>
      </c>
      <c r="C44" s="157"/>
      <c r="D44" s="157"/>
      <c r="E44" s="158"/>
      <c r="F44" s="24" t="s">
        <v>140</v>
      </c>
      <c r="G44" s="159">
        <f>P26</f>
        <v>0</v>
      </c>
      <c r="H44" s="159"/>
      <c r="I44" s="24" t="s">
        <v>134</v>
      </c>
      <c r="J44" s="157" t="s">
        <v>135</v>
      </c>
      <c r="K44" s="157"/>
      <c r="L44" s="157"/>
      <c r="M44" s="159"/>
      <c r="N44" s="159"/>
      <c r="O44" s="24" t="s">
        <v>37</v>
      </c>
      <c r="P44" s="55"/>
      <c r="Q44" s="56" t="s">
        <v>141</v>
      </c>
      <c r="R44" s="160" t="e">
        <f>ROUNDDOWN(G44/M44,1)</f>
        <v>#DIV/0!</v>
      </c>
      <c r="S44" s="160"/>
      <c r="T44" s="62" t="s">
        <v>137</v>
      </c>
    </row>
    <row r="45" spans="1:20" s="7" customFormat="1" ht="14.25">
      <c r="A45" s="15"/>
      <c r="B45" s="15"/>
      <c r="C45" s="25"/>
      <c r="D45" s="29"/>
      <c r="E45" s="29"/>
      <c r="F45" s="25"/>
      <c r="G45" s="25"/>
      <c r="H45" s="25"/>
      <c r="I45" s="25"/>
      <c r="J45" s="25"/>
      <c r="K45" s="25"/>
      <c r="L45" s="25"/>
      <c r="M45" s="25"/>
      <c r="O45" s="2"/>
    </row>
    <row r="46" spans="1:20" s="6" customFormat="1" ht="33.75" customHeight="1">
      <c r="B46" s="156" t="s">
        <v>159</v>
      </c>
      <c r="C46" s="157"/>
      <c r="D46" s="157"/>
      <c r="E46" s="158"/>
      <c r="F46" s="24" t="s">
        <v>140</v>
      </c>
      <c r="G46" s="159">
        <f>P26</f>
        <v>0</v>
      </c>
      <c r="H46" s="159"/>
      <c r="I46" s="24" t="s">
        <v>134</v>
      </c>
      <c r="J46" s="24" t="s">
        <v>133</v>
      </c>
      <c r="K46" s="161">
        <f>J26</f>
        <v>0</v>
      </c>
      <c r="L46" s="157"/>
      <c r="M46" s="35" t="s">
        <v>126</v>
      </c>
      <c r="N46" s="162">
        <v>100</v>
      </c>
      <c r="O46" s="162"/>
      <c r="P46" s="55" t="s">
        <v>37</v>
      </c>
      <c r="Q46" s="163" t="e">
        <f>ROUNDDOWN(G46/K46*100,1)</f>
        <v>#DIV/0!</v>
      </c>
      <c r="R46" s="163"/>
      <c r="S46" s="163"/>
      <c r="T46" s="62" t="s">
        <v>143</v>
      </c>
    </row>
    <row r="47" spans="1:20" s="2" customFormat="1" ht="3.75" customHeight="1">
      <c r="A47" s="116"/>
      <c r="B47" s="116"/>
      <c r="C47" s="116"/>
      <c r="D47" s="116"/>
      <c r="E47" s="116"/>
      <c r="F47" s="116"/>
      <c r="G47" s="116"/>
      <c r="H47" s="116"/>
      <c r="I47" s="116"/>
      <c r="J47" s="116"/>
      <c r="K47" s="116"/>
      <c r="L47" s="116"/>
      <c r="M47" s="116"/>
      <c r="N47" s="116"/>
      <c r="O47" s="116"/>
      <c r="P47" s="116"/>
      <c r="Q47" s="116"/>
      <c r="R47" s="116"/>
      <c r="S47" s="116"/>
      <c r="T47" s="116"/>
    </row>
    <row r="48" spans="1:20" s="6" customFormat="1">
      <c r="A48" s="13" t="s">
        <v>119</v>
      </c>
      <c r="B48" s="21" t="s">
        <v>144</v>
      </c>
      <c r="C48" s="26"/>
      <c r="D48" s="26"/>
      <c r="E48" s="26"/>
      <c r="F48" s="26"/>
      <c r="G48" s="36"/>
      <c r="H48" s="36"/>
      <c r="I48" s="26"/>
      <c r="J48" s="26"/>
      <c r="K48" s="44"/>
      <c r="L48" s="26"/>
      <c r="M48" s="36"/>
      <c r="N48" s="50"/>
      <c r="O48" s="50"/>
      <c r="P48" s="65"/>
      <c r="Q48" s="165" t="s">
        <v>160</v>
      </c>
      <c r="R48" s="165"/>
      <c r="S48" s="165"/>
      <c r="T48" s="165"/>
    </row>
    <row r="49" spans="1:13" s="7" customFormat="1" ht="3.75" customHeight="1">
      <c r="A49" s="15"/>
      <c r="B49" s="15"/>
      <c r="C49" s="25"/>
      <c r="D49" s="29"/>
      <c r="E49" s="29"/>
      <c r="F49" s="25"/>
      <c r="G49" s="25"/>
      <c r="H49" s="25"/>
      <c r="I49" s="25"/>
      <c r="J49" s="25"/>
      <c r="K49" s="25"/>
      <c r="L49" s="25"/>
      <c r="M49" s="25"/>
    </row>
    <row r="50" spans="1:13" s="8" customFormat="1" ht="22.5" customHeight="1">
      <c r="A50" s="63"/>
    </row>
    <row r="51" spans="1:13" s="8" customFormat="1" ht="10.5"/>
    <row r="52" spans="1:13" s="8" customFormat="1" ht="22.5" customHeight="1"/>
    <row r="53" spans="1:13" ht="25.5" customHeight="1"/>
  </sheetData>
  <mergeCells count="91">
    <mergeCell ref="A47:T47"/>
    <mergeCell ref="Q48:T48"/>
    <mergeCell ref="B6:C7"/>
    <mergeCell ref="D6:M7"/>
    <mergeCell ref="C39:P40"/>
    <mergeCell ref="B46:E46"/>
    <mergeCell ref="G46:H46"/>
    <mergeCell ref="K46:L46"/>
    <mergeCell ref="N46:O46"/>
    <mergeCell ref="Q46:S46"/>
    <mergeCell ref="B44:E44"/>
    <mergeCell ref="G44:H44"/>
    <mergeCell ref="J44:L44"/>
    <mergeCell ref="M44:N44"/>
    <mergeCell ref="R44:S44"/>
    <mergeCell ref="R39:S39"/>
    <mergeCell ref="B42:E42"/>
    <mergeCell ref="G42:H42"/>
    <mergeCell ref="J42:L42"/>
    <mergeCell ref="M42:N42"/>
    <mergeCell ref="R42:S42"/>
    <mergeCell ref="B32:T32"/>
    <mergeCell ref="N34:O34"/>
    <mergeCell ref="D37:E37"/>
    <mergeCell ref="K37:L37"/>
    <mergeCell ref="R37:S37"/>
    <mergeCell ref="A27:T27"/>
    <mergeCell ref="B28:T28"/>
    <mergeCell ref="B29:T29"/>
    <mergeCell ref="B30:T30"/>
    <mergeCell ref="B31:T31"/>
    <mergeCell ref="B25:D25"/>
    <mergeCell ref="F25:G25"/>
    <mergeCell ref="J25:M25"/>
    <mergeCell ref="P25:S25"/>
    <mergeCell ref="B26:D26"/>
    <mergeCell ref="F26:G26"/>
    <mergeCell ref="J26:M26"/>
    <mergeCell ref="P26:S26"/>
    <mergeCell ref="B23:D23"/>
    <mergeCell ref="F23:G23"/>
    <mergeCell ref="J23:M23"/>
    <mergeCell ref="P23:S23"/>
    <mergeCell ref="B24:D24"/>
    <mergeCell ref="F24:G24"/>
    <mergeCell ref="J24:M24"/>
    <mergeCell ref="P24:S24"/>
    <mergeCell ref="B21:D21"/>
    <mergeCell ref="F21:G21"/>
    <mergeCell ref="J21:M21"/>
    <mergeCell ref="P21:S21"/>
    <mergeCell ref="B22:D22"/>
    <mergeCell ref="F22:G22"/>
    <mergeCell ref="J22:M22"/>
    <mergeCell ref="P22:S22"/>
    <mergeCell ref="B19:D19"/>
    <mergeCell ref="F19:G19"/>
    <mergeCell ref="J19:M19"/>
    <mergeCell ref="P19:S19"/>
    <mergeCell ref="B20:D20"/>
    <mergeCell ref="F20:G20"/>
    <mergeCell ref="J20:M20"/>
    <mergeCell ref="P20:S20"/>
    <mergeCell ref="B17:D17"/>
    <mergeCell ref="F17:G17"/>
    <mergeCell ref="J17:M17"/>
    <mergeCell ref="P17:S17"/>
    <mergeCell ref="B18:D18"/>
    <mergeCell ref="F18:G18"/>
    <mergeCell ref="J18:M18"/>
    <mergeCell ref="P18:S18"/>
    <mergeCell ref="B15:D15"/>
    <mergeCell ref="F15:G15"/>
    <mergeCell ref="J15:M15"/>
    <mergeCell ref="P15:S15"/>
    <mergeCell ref="B16:D16"/>
    <mergeCell ref="F16:G16"/>
    <mergeCell ref="J16:M16"/>
    <mergeCell ref="P16:S16"/>
    <mergeCell ref="N7:T7"/>
    <mergeCell ref="A10:T10"/>
    <mergeCell ref="A13:T13"/>
    <mergeCell ref="B14:D14"/>
    <mergeCell ref="E14:H14"/>
    <mergeCell ref="I14:N14"/>
    <mergeCell ref="O14:T14"/>
    <mergeCell ref="P1:T1"/>
    <mergeCell ref="A3:T3"/>
    <mergeCell ref="B5:C5"/>
    <mergeCell ref="N5:T5"/>
    <mergeCell ref="N6:T6"/>
  </mergeCells>
  <phoneticPr fontId="2"/>
  <pageMargins left="0.7" right="0.7" top="0.75" bottom="0.75" header="0.3" footer="0.3"/>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workbookViewId="0"/>
  </sheetViews>
  <sheetFormatPr defaultRowHeight="13.5"/>
  <cols>
    <col min="1" max="1" width="4.5" style="1" customWidth="1"/>
    <col min="2" max="9" width="5" style="1" customWidth="1"/>
    <col min="10" max="13" width="4.625" style="1" customWidth="1"/>
    <col min="14" max="20" width="4.125" style="1" customWidth="1"/>
    <col min="21" max="256" width="9" style="1" customWidth="1"/>
    <col min="257" max="258" width="4.5" style="1" customWidth="1"/>
    <col min="259" max="259" width="5.125" style="1" customWidth="1"/>
    <col min="260" max="265" width="4.5" style="1" customWidth="1"/>
    <col min="266" max="276" width="4.125" style="1" customWidth="1"/>
    <col min="277" max="512" width="9" style="1" customWidth="1"/>
    <col min="513" max="514" width="4.5" style="1" customWidth="1"/>
    <col min="515" max="515" width="5.125" style="1" customWidth="1"/>
    <col min="516" max="521" width="4.5" style="1" customWidth="1"/>
    <col min="522" max="532" width="4.125" style="1" customWidth="1"/>
    <col min="533" max="768" width="9" style="1" customWidth="1"/>
    <col min="769" max="770" width="4.5" style="1" customWidth="1"/>
    <col min="771" max="771" width="5.125" style="1" customWidth="1"/>
    <col min="772" max="777" width="4.5" style="1" customWidth="1"/>
    <col min="778" max="788" width="4.125" style="1" customWidth="1"/>
    <col min="789" max="1024" width="9" style="1" customWidth="1"/>
    <col min="1025" max="1026" width="4.5" style="1" customWidth="1"/>
    <col min="1027" max="1027" width="5.125" style="1" customWidth="1"/>
    <col min="1028" max="1033" width="4.5" style="1" customWidth="1"/>
    <col min="1034" max="1044" width="4.125" style="1" customWidth="1"/>
    <col min="1045" max="1280" width="9" style="1" customWidth="1"/>
    <col min="1281" max="1282" width="4.5" style="1" customWidth="1"/>
    <col min="1283" max="1283" width="5.125" style="1" customWidth="1"/>
    <col min="1284" max="1289" width="4.5" style="1" customWidth="1"/>
    <col min="1290" max="1300" width="4.125" style="1" customWidth="1"/>
    <col min="1301" max="1536" width="9" style="1" customWidth="1"/>
    <col min="1537" max="1538" width="4.5" style="1" customWidth="1"/>
    <col min="1539" max="1539" width="5.125" style="1" customWidth="1"/>
    <col min="1540" max="1545" width="4.5" style="1" customWidth="1"/>
    <col min="1546" max="1556" width="4.125" style="1" customWidth="1"/>
    <col min="1557" max="1792" width="9" style="1" customWidth="1"/>
    <col min="1793" max="1794" width="4.5" style="1" customWidth="1"/>
    <col min="1795" max="1795" width="5.125" style="1" customWidth="1"/>
    <col min="1796" max="1801" width="4.5" style="1" customWidth="1"/>
    <col min="1802" max="1812" width="4.125" style="1" customWidth="1"/>
    <col min="1813" max="2048" width="9" style="1" customWidth="1"/>
    <col min="2049" max="2050" width="4.5" style="1" customWidth="1"/>
    <col min="2051" max="2051" width="5.125" style="1" customWidth="1"/>
    <col min="2052" max="2057" width="4.5" style="1" customWidth="1"/>
    <col min="2058" max="2068" width="4.125" style="1" customWidth="1"/>
    <col min="2069" max="2304" width="9" style="1" customWidth="1"/>
    <col min="2305" max="2306" width="4.5" style="1" customWidth="1"/>
    <col min="2307" max="2307" width="5.125" style="1" customWidth="1"/>
    <col min="2308" max="2313" width="4.5" style="1" customWidth="1"/>
    <col min="2314" max="2324" width="4.125" style="1" customWidth="1"/>
    <col min="2325" max="2560" width="9" style="1" customWidth="1"/>
    <col min="2561" max="2562" width="4.5" style="1" customWidth="1"/>
    <col min="2563" max="2563" width="5.125" style="1" customWidth="1"/>
    <col min="2564" max="2569" width="4.5" style="1" customWidth="1"/>
    <col min="2570" max="2580" width="4.125" style="1" customWidth="1"/>
    <col min="2581" max="2816" width="9" style="1" customWidth="1"/>
    <col min="2817" max="2818" width="4.5" style="1" customWidth="1"/>
    <col min="2819" max="2819" width="5.125" style="1" customWidth="1"/>
    <col min="2820" max="2825" width="4.5" style="1" customWidth="1"/>
    <col min="2826" max="2836" width="4.125" style="1" customWidth="1"/>
    <col min="2837" max="3072" width="9" style="1" customWidth="1"/>
    <col min="3073" max="3074" width="4.5" style="1" customWidth="1"/>
    <col min="3075" max="3075" width="5.125" style="1" customWidth="1"/>
    <col min="3076" max="3081" width="4.5" style="1" customWidth="1"/>
    <col min="3082" max="3092" width="4.125" style="1" customWidth="1"/>
    <col min="3093" max="3328" width="9" style="1" customWidth="1"/>
    <col min="3329" max="3330" width="4.5" style="1" customWidth="1"/>
    <col min="3331" max="3331" width="5.125" style="1" customWidth="1"/>
    <col min="3332" max="3337" width="4.5" style="1" customWidth="1"/>
    <col min="3338" max="3348" width="4.125" style="1" customWidth="1"/>
    <col min="3349" max="3584" width="9" style="1" customWidth="1"/>
    <col min="3585" max="3586" width="4.5" style="1" customWidth="1"/>
    <col min="3587" max="3587" width="5.125" style="1" customWidth="1"/>
    <col min="3588" max="3593" width="4.5" style="1" customWidth="1"/>
    <col min="3594" max="3604" width="4.125" style="1" customWidth="1"/>
    <col min="3605" max="3840" width="9" style="1" customWidth="1"/>
    <col min="3841" max="3842" width="4.5" style="1" customWidth="1"/>
    <col min="3843" max="3843" width="5.125" style="1" customWidth="1"/>
    <col min="3844" max="3849" width="4.5" style="1" customWidth="1"/>
    <col min="3850" max="3860" width="4.125" style="1" customWidth="1"/>
    <col min="3861" max="4096" width="9" style="1" customWidth="1"/>
    <col min="4097" max="4098" width="4.5" style="1" customWidth="1"/>
    <col min="4099" max="4099" width="5.125" style="1" customWidth="1"/>
    <col min="4100" max="4105" width="4.5" style="1" customWidth="1"/>
    <col min="4106" max="4116" width="4.125" style="1" customWidth="1"/>
    <col min="4117" max="4352" width="9" style="1" customWidth="1"/>
    <col min="4353" max="4354" width="4.5" style="1" customWidth="1"/>
    <col min="4355" max="4355" width="5.125" style="1" customWidth="1"/>
    <col min="4356" max="4361" width="4.5" style="1" customWidth="1"/>
    <col min="4362" max="4372" width="4.125" style="1" customWidth="1"/>
    <col min="4373" max="4608" width="9" style="1" customWidth="1"/>
    <col min="4609" max="4610" width="4.5" style="1" customWidth="1"/>
    <col min="4611" max="4611" width="5.125" style="1" customWidth="1"/>
    <col min="4612" max="4617" width="4.5" style="1" customWidth="1"/>
    <col min="4618" max="4628" width="4.125" style="1" customWidth="1"/>
    <col min="4629" max="4864" width="9" style="1" customWidth="1"/>
    <col min="4865" max="4866" width="4.5" style="1" customWidth="1"/>
    <col min="4867" max="4867" width="5.125" style="1" customWidth="1"/>
    <col min="4868" max="4873" width="4.5" style="1" customWidth="1"/>
    <col min="4874" max="4884" width="4.125" style="1" customWidth="1"/>
    <col min="4885" max="5120" width="9" style="1" customWidth="1"/>
    <col min="5121" max="5122" width="4.5" style="1" customWidth="1"/>
    <col min="5123" max="5123" width="5.125" style="1" customWidth="1"/>
    <col min="5124" max="5129" width="4.5" style="1" customWidth="1"/>
    <col min="5130" max="5140" width="4.125" style="1" customWidth="1"/>
    <col min="5141" max="5376" width="9" style="1" customWidth="1"/>
    <col min="5377" max="5378" width="4.5" style="1" customWidth="1"/>
    <col min="5379" max="5379" width="5.125" style="1" customWidth="1"/>
    <col min="5380" max="5385" width="4.5" style="1" customWidth="1"/>
    <col min="5386" max="5396" width="4.125" style="1" customWidth="1"/>
    <col min="5397" max="5632" width="9" style="1" customWidth="1"/>
    <col min="5633" max="5634" width="4.5" style="1" customWidth="1"/>
    <col min="5635" max="5635" width="5.125" style="1" customWidth="1"/>
    <col min="5636" max="5641" width="4.5" style="1" customWidth="1"/>
    <col min="5642" max="5652" width="4.125" style="1" customWidth="1"/>
    <col min="5653" max="5888" width="9" style="1" customWidth="1"/>
    <col min="5889" max="5890" width="4.5" style="1" customWidth="1"/>
    <col min="5891" max="5891" width="5.125" style="1" customWidth="1"/>
    <col min="5892" max="5897" width="4.5" style="1" customWidth="1"/>
    <col min="5898" max="5908" width="4.125" style="1" customWidth="1"/>
    <col min="5909" max="6144" width="9" style="1" customWidth="1"/>
    <col min="6145" max="6146" width="4.5" style="1" customWidth="1"/>
    <col min="6147" max="6147" width="5.125" style="1" customWidth="1"/>
    <col min="6148" max="6153" width="4.5" style="1" customWidth="1"/>
    <col min="6154" max="6164" width="4.125" style="1" customWidth="1"/>
    <col min="6165" max="6400" width="9" style="1" customWidth="1"/>
    <col min="6401" max="6402" width="4.5" style="1" customWidth="1"/>
    <col min="6403" max="6403" width="5.125" style="1" customWidth="1"/>
    <col min="6404" max="6409" width="4.5" style="1" customWidth="1"/>
    <col min="6410" max="6420" width="4.125" style="1" customWidth="1"/>
    <col min="6421" max="6656" width="9" style="1" customWidth="1"/>
    <col min="6657" max="6658" width="4.5" style="1" customWidth="1"/>
    <col min="6659" max="6659" width="5.125" style="1" customWidth="1"/>
    <col min="6660" max="6665" width="4.5" style="1" customWidth="1"/>
    <col min="6666" max="6676" width="4.125" style="1" customWidth="1"/>
    <col min="6677" max="6912" width="9" style="1" customWidth="1"/>
    <col min="6913" max="6914" width="4.5" style="1" customWidth="1"/>
    <col min="6915" max="6915" width="5.125" style="1" customWidth="1"/>
    <col min="6916" max="6921" width="4.5" style="1" customWidth="1"/>
    <col min="6922" max="6932" width="4.125" style="1" customWidth="1"/>
    <col min="6933" max="7168" width="9" style="1" customWidth="1"/>
    <col min="7169" max="7170" width="4.5" style="1" customWidth="1"/>
    <col min="7171" max="7171" width="5.125" style="1" customWidth="1"/>
    <col min="7172" max="7177" width="4.5" style="1" customWidth="1"/>
    <col min="7178" max="7188" width="4.125" style="1" customWidth="1"/>
    <col min="7189" max="7424" width="9" style="1" customWidth="1"/>
    <col min="7425" max="7426" width="4.5" style="1" customWidth="1"/>
    <col min="7427" max="7427" width="5.125" style="1" customWidth="1"/>
    <col min="7428" max="7433" width="4.5" style="1" customWidth="1"/>
    <col min="7434" max="7444" width="4.125" style="1" customWidth="1"/>
    <col min="7445" max="7680" width="9" style="1" customWidth="1"/>
    <col min="7681" max="7682" width="4.5" style="1" customWidth="1"/>
    <col min="7683" max="7683" width="5.125" style="1" customWidth="1"/>
    <col min="7684" max="7689" width="4.5" style="1" customWidth="1"/>
    <col min="7690" max="7700" width="4.125" style="1" customWidth="1"/>
    <col min="7701" max="7936" width="9" style="1" customWidth="1"/>
    <col min="7937" max="7938" width="4.5" style="1" customWidth="1"/>
    <col min="7939" max="7939" width="5.125" style="1" customWidth="1"/>
    <col min="7940" max="7945" width="4.5" style="1" customWidth="1"/>
    <col min="7946" max="7956" width="4.125" style="1" customWidth="1"/>
    <col min="7957" max="8192" width="9" style="1" customWidth="1"/>
    <col min="8193" max="8194" width="4.5" style="1" customWidth="1"/>
    <col min="8195" max="8195" width="5.125" style="1" customWidth="1"/>
    <col min="8196" max="8201" width="4.5" style="1" customWidth="1"/>
    <col min="8202" max="8212" width="4.125" style="1" customWidth="1"/>
    <col min="8213" max="8448" width="9" style="1" customWidth="1"/>
    <col min="8449" max="8450" width="4.5" style="1" customWidth="1"/>
    <col min="8451" max="8451" width="5.125" style="1" customWidth="1"/>
    <col min="8452" max="8457" width="4.5" style="1" customWidth="1"/>
    <col min="8458" max="8468" width="4.125" style="1" customWidth="1"/>
    <col min="8469" max="8704" width="9" style="1" customWidth="1"/>
    <col min="8705" max="8706" width="4.5" style="1" customWidth="1"/>
    <col min="8707" max="8707" width="5.125" style="1" customWidth="1"/>
    <col min="8708" max="8713" width="4.5" style="1" customWidth="1"/>
    <col min="8714" max="8724" width="4.125" style="1" customWidth="1"/>
    <col min="8725" max="8960" width="9" style="1" customWidth="1"/>
    <col min="8961" max="8962" width="4.5" style="1" customWidth="1"/>
    <col min="8963" max="8963" width="5.125" style="1" customWidth="1"/>
    <col min="8964" max="8969" width="4.5" style="1" customWidth="1"/>
    <col min="8970" max="8980" width="4.125" style="1" customWidth="1"/>
    <col min="8981" max="9216" width="9" style="1" customWidth="1"/>
    <col min="9217" max="9218" width="4.5" style="1" customWidth="1"/>
    <col min="9219" max="9219" width="5.125" style="1" customWidth="1"/>
    <col min="9220" max="9225" width="4.5" style="1" customWidth="1"/>
    <col min="9226" max="9236" width="4.125" style="1" customWidth="1"/>
    <col min="9237" max="9472" width="9" style="1" customWidth="1"/>
    <col min="9473" max="9474" width="4.5" style="1" customWidth="1"/>
    <col min="9475" max="9475" width="5.125" style="1" customWidth="1"/>
    <col min="9476" max="9481" width="4.5" style="1" customWidth="1"/>
    <col min="9482" max="9492" width="4.125" style="1" customWidth="1"/>
    <col min="9493" max="9728" width="9" style="1" customWidth="1"/>
    <col min="9729" max="9730" width="4.5" style="1" customWidth="1"/>
    <col min="9731" max="9731" width="5.125" style="1" customWidth="1"/>
    <col min="9732" max="9737" width="4.5" style="1" customWidth="1"/>
    <col min="9738" max="9748" width="4.125" style="1" customWidth="1"/>
    <col min="9749" max="9984" width="9" style="1" customWidth="1"/>
    <col min="9985" max="9986" width="4.5" style="1" customWidth="1"/>
    <col min="9987" max="9987" width="5.125" style="1" customWidth="1"/>
    <col min="9988" max="9993" width="4.5" style="1" customWidth="1"/>
    <col min="9994" max="10004" width="4.125" style="1" customWidth="1"/>
    <col min="10005" max="10240" width="9" style="1" customWidth="1"/>
    <col min="10241" max="10242" width="4.5" style="1" customWidth="1"/>
    <col min="10243" max="10243" width="5.125" style="1" customWidth="1"/>
    <col min="10244" max="10249" width="4.5" style="1" customWidth="1"/>
    <col min="10250" max="10260" width="4.125" style="1" customWidth="1"/>
    <col min="10261" max="10496" width="9" style="1" customWidth="1"/>
    <col min="10497" max="10498" width="4.5" style="1" customWidth="1"/>
    <col min="10499" max="10499" width="5.125" style="1" customWidth="1"/>
    <col min="10500" max="10505" width="4.5" style="1" customWidth="1"/>
    <col min="10506" max="10516" width="4.125" style="1" customWidth="1"/>
    <col min="10517" max="10752" width="9" style="1" customWidth="1"/>
    <col min="10753" max="10754" width="4.5" style="1" customWidth="1"/>
    <col min="10755" max="10755" width="5.125" style="1" customWidth="1"/>
    <col min="10756" max="10761" width="4.5" style="1" customWidth="1"/>
    <col min="10762" max="10772" width="4.125" style="1" customWidth="1"/>
    <col min="10773" max="11008" width="9" style="1" customWidth="1"/>
    <col min="11009" max="11010" width="4.5" style="1" customWidth="1"/>
    <col min="11011" max="11011" width="5.125" style="1" customWidth="1"/>
    <col min="11012" max="11017" width="4.5" style="1" customWidth="1"/>
    <col min="11018" max="11028" width="4.125" style="1" customWidth="1"/>
    <col min="11029" max="11264" width="9" style="1" customWidth="1"/>
    <col min="11265" max="11266" width="4.5" style="1" customWidth="1"/>
    <col min="11267" max="11267" width="5.125" style="1" customWidth="1"/>
    <col min="11268" max="11273" width="4.5" style="1" customWidth="1"/>
    <col min="11274" max="11284" width="4.125" style="1" customWidth="1"/>
    <col min="11285" max="11520" width="9" style="1" customWidth="1"/>
    <col min="11521" max="11522" width="4.5" style="1" customWidth="1"/>
    <col min="11523" max="11523" width="5.125" style="1" customWidth="1"/>
    <col min="11524" max="11529" width="4.5" style="1" customWidth="1"/>
    <col min="11530" max="11540" width="4.125" style="1" customWidth="1"/>
    <col min="11541" max="11776" width="9" style="1" customWidth="1"/>
    <col min="11777" max="11778" width="4.5" style="1" customWidth="1"/>
    <col min="11779" max="11779" width="5.125" style="1" customWidth="1"/>
    <col min="11780" max="11785" width="4.5" style="1" customWidth="1"/>
    <col min="11786" max="11796" width="4.125" style="1" customWidth="1"/>
    <col min="11797" max="12032" width="9" style="1" customWidth="1"/>
    <col min="12033" max="12034" width="4.5" style="1" customWidth="1"/>
    <col min="12035" max="12035" width="5.125" style="1" customWidth="1"/>
    <col min="12036" max="12041" width="4.5" style="1" customWidth="1"/>
    <col min="12042" max="12052" width="4.125" style="1" customWidth="1"/>
    <col min="12053" max="12288" width="9" style="1" customWidth="1"/>
    <col min="12289" max="12290" width="4.5" style="1" customWidth="1"/>
    <col min="12291" max="12291" width="5.125" style="1" customWidth="1"/>
    <col min="12292" max="12297" width="4.5" style="1" customWidth="1"/>
    <col min="12298" max="12308" width="4.125" style="1" customWidth="1"/>
    <col min="12309" max="12544" width="9" style="1" customWidth="1"/>
    <col min="12545" max="12546" width="4.5" style="1" customWidth="1"/>
    <col min="12547" max="12547" width="5.125" style="1" customWidth="1"/>
    <col min="12548" max="12553" width="4.5" style="1" customWidth="1"/>
    <col min="12554" max="12564" width="4.125" style="1" customWidth="1"/>
    <col min="12565" max="12800" width="9" style="1" customWidth="1"/>
    <col min="12801" max="12802" width="4.5" style="1" customWidth="1"/>
    <col min="12803" max="12803" width="5.125" style="1" customWidth="1"/>
    <col min="12804" max="12809" width="4.5" style="1" customWidth="1"/>
    <col min="12810" max="12820" width="4.125" style="1" customWidth="1"/>
    <col min="12821" max="13056" width="9" style="1" customWidth="1"/>
    <col min="13057" max="13058" width="4.5" style="1" customWidth="1"/>
    <col min="13059" max="13059" width="5.125" style="1" customWidth="1"/>
    <col min="13060" max="13065" width="4.5" style="1" customWidth="1"/>
    <col min="13066" max="13076" width="4.125" style="1" customWidth="1"/>
    <col min="13077" max="13312" width="9" style="1" customWidth="1"/>
    <col min="13313" max="13314" width="4.5" style="1" customWidth="1"/>
    <col min="13315" max="13315" width="5.125" style="1" customWidth="1"/>
    <col min="13316" max="13321" width="4.5" style="1" customWidth="1"/>
    <col min="13322" max="13332" width="4.125" style="1" customWidth="1"/>
    <col min="13333" max="13568" width="9" style="1" customWidth="1"/>
    <col min="13569" max="13570" width="4.5" style="1" customWidth="1"/>
    <col min="13571" max="13571" width="5.125" style="1" customWidth="1"/>
    <col min="13572" max="13577" width="4.5" style="1" customWidth="1"/>
    <col min="13578" max="13588" width="4.125" style="1" customWidth="1"/>
    <col min="13589" max="13824" width="9" style="1" customWidth="1"/>
    <col min="13825" max="13826" width="4.5" style="1" customWidth="1"/>
    <col min="13827" max="13827" width="5.125" style="1" customWidth="1"/>
    <col min="13828" max="13833" width="4.5" style="1" customWidth="1"/>
    <col min="13834" max="13844" width="4.125" style="1" customWidth="1"/>
    <col min="13845" max="14080" width="9" style="1" customWidth="1"/>
    <col min="14081" max="14082" width="4.5" style="1" customWidth="1"/>
    <col min="14083" max="14083" width="5.125" style="1" customWidth="1"/>
    <col min="14084" max="14089" width="4.5" style="1" customWidth="1"/>
    <col min="14090" max="14100" width="4.125" style="1" customWidth="1"/>
    <col min="14101" max="14336" width="9" style="1" customWidth="1"/>
    <col min="14337" max="14338" width="4.5" style="1" customWidth="1"/>
    <col min="14339" max="14339" width="5.125" style="1" customWidth="1"/>
    <col min="14340" max="14345" width="4.5" style="1" customWidth="1"/>
    <col min="14346" max="14356" width="4.125" style="1" customWidth="1"/>
    <col min="14357" max="14592" width="9" style="1" customWidth="1"/>
    <col min="14593" max="14594" width="4.5" style="1" customWidth="1"/>
    <col min="14595" max="14595" width="5.125" style="1" customWidth="1"/>
    <col min="14596" max="14601" width="4.5" style="1" customWidth="1"/>
    <col min="14602" max="14612" width="4.125" style="1" customWidth="1"/>
    <col min="14613" max="14848" width="9" style="1" customWidth="1"/>
    <col min="14849" max="14850" width="4.5" style="1" customWidth="1"/>
    <col min="14851" max="14851" width="5.125" style="1" customWidth="1"/>
    <col min="14852" max="14857" width="4.5" style="1" customWidth="1"/>
    <col min="14858" max="14868" width="4.125" style="1" customWidth="1"/>
    <col min="14869" max="15104" width="9" style="1" customWidth="1"/>
    <col min="15105" max="15106" width="4.5" style="1" customWidth="1"/>
    <col min="15107" max="15107" width="5.125" style="1" customWidth="1"/>
    <col min="15108" max="15113" width="4.5" style="1" customWidth="1"/>
    <col min="15114" max="15124" width="4.125" style="1" customWidth="1"/>
    <col min="15125" max="15360" width="9" style="1" customWidth="1"/>
    <col min="15361" max="15362" width="4.5" style="1" customWidth="1"/>
    <col min="15363" max="15363" width="5.125" style="1" customWidth="1"/>
    <col min="15364" max="15369" width="4.5" style="1" customWidth="1"/>
    <col min="15370" max="15380" width="4.125" style="1" customWidth="1"/>
    <col min="15381" max="15616" width="9" style="1" customWidth="1"/>
    <col min="15617" max="15618" width="4.5" style="1" customWidth="1"/>
    <col min="15619" max="15619" width="5.125" style="1" customWidth="1"/>
    <col min="15620" max="15625" width="4.5" style="1" customWidth="1"/>
    <col min="15626" max="15636" width="4.125" style="1" customWidth="1"/>
    <col min="15637" max="15872" width="9" style="1" customWidth="1"/>
    <col min="15873" max="15874" width="4.5" style="1" customWidth="1"/>
    <col min="15875" max="15875" width="5.125" style="1" customWidth="1"/>
    <col min="15876" max="15881" width="4.5" style="1" customWidth="1"/>
    <col min="15882" max="15892" width="4.125" style="1" customWidth="1"/>
    <col min="15893" max="16128" width="9" style="1" customWidth="1"/>
    <col min="16129" max="16130" width="4.5" style="1" customWidth="1"/>
    <col min="16131" max="16131" width="5.125" style="1" customWidth="1"/>
    <col min="16132" max="16137" width="4.5" style="1" customWidth="1"/>
    <col min="16138" max="16148" width="4.125" style="1" customWidth="1"/>
    <col min="16149" max="16384" width="9" style="1" customWidth="1"/>
  </cols>
  <sheetData>
    <row r="1" spans="1:20">
      <c r="A1" s="9"/>
      <c r="B1" s="10"/>
      <c r="C1" s="10"/>
      <c r="D1" s="10"/>
      <c r="E1" s="10"/>
      <c r="F1" s="10"/>
      <c r="G1" s="10"/>
      <c r="H1" s="10"/>
      <c r="I1" s="10"/>
      <c r="J1" s="10"/>
      <c r="K1" s="10"/>
      <c r="L1" s="10"/>
      <c r="M1" s="10"/>
      <c r="N1" s="10"/>
      <c r="O1" s="10"/>
      <c r="P1" s="116" t="s">
        <v>101</v>
      </c>
      <c r="Q1" s="116"/>
      <c r="R1" s="116"/>
      <c r="S1" s="116"/>
      <c r="T1" s="116"/>
    </row>
    <row r="2" spans="1:20">
      <c r="A2" s="10"/>
      <c r="B2" s="10"/>
      <c r="C2" s="10"/>
      <c r="D2" s="10"/>
      <c r="E2" s="10"/>
      <c r="F2" s="10"/>
      <c r="G2" s="10"/>
      <c r="H2" s="10"/>
      <c r="I2" s="10"/>
      <c r="J2" s="10"/>
      <c r="K2" s="10"/>
      <c r="L2" s="10"/>
      <c r="M2" s="10"/>
      <c r="N2" s="10"/>
      <c r="O2" s="10"/>
      <c r="P2" s="10"/>
      <c r="Q2" s="10"/>
      <c r="R2" s="10"/>
      <c r="S2" s="10"/>
      <c r="T2" s="10"/>
    </row>
    <row r="3" spans="1:20" ht="14.25">
      <c r="A3" s="117" t="s">
        <v>103</v>
      </c>
      <c r="B3" s="118"/>
      <c r="C3" s="118"/>
      <c r="D3" s="118"/>
      <c r="E3" s="118"/>
      <c r="F3" s="118"/>
      <c r="G3" s="118"/>
      <c r="H3" s="118"/>
      <c r="I3" s="118"/>
      <c r="J3" s="118"/>
      <c r="K3" s="118"/>
      <c r="L3" s="118"/>
      <c r="M3" s="118"/>
      <c r="N3" s="118"/>
      <c r="O3" s="118"/>
      <c r="P3" s="118"/>
      <c r="Q3" s="118"/>
      <c r="R3" s="118"/>
      <c r="S3" s="118"/>
      <c r="T3" s="118"/>
    </row>
    <row r="4" spans="1:20" ht="14.25">
      <c r="A4" s="11"/>
      <c r="B4" s="10"/>
      <c r="C4" s="10"/>
      <c r="D4" s="10"/>
      <c r="E4" s="10"/>
      <c r="F4" s="10"/>
      <c r="G4" s="10"/>
      <c r="H4" s="10"/>
      <c r="I4" s="10"/>
      <c r="J4" s="10"/>
      <c r="K4" s="10"/>
      <c r="L4" s="10"/>
      <c r="M4" s="10"/>
      <c r="N4" s="10"/>
      <c r="O4" s="10"/>
      <c r="P4" s="10"/>
      <c r="Q4" s="10"/>
      <c r="R4" s="10"/>
      <c r="S4" s="10"/>
      <c r="T4" s="10"/>
    </row>
    <row r="5" spans="1:20" s="2" customFormat="1" ht="16.5" customHeight="1">
      <c r="B5" s="119" t="s">
        <v>102</v>
      </c>
      <c r="C5" s="120"/>
      <c r="D5" s="27">
        <v>3</v>
      </c>
      <c r="E5" s="30">
        <v>3</v>
      </c>
      <c r="F5" s="30">
        <v>7</v>
      </c>
      <c r="G5" s="30">
        <v>0</v>
      </c>
      <c r="H5" s="30">
        <v>4</v>
      </c>
      <c r="I5" s="30">
        <v>0</v>
      </c>
      <c r="J5" s="30">
        <v>0</v>
      </c>
      <c r="K5" s="30">
        <v>0</v>
      </c>
      <c r="L5" s="30">
        <v>0</v>
      </c>
      <c r="M5" s="45">
        <v>0</v>
      </c>
      <c r="N5" s="121" t="s">
        <v>93</v>
      </c>
      <c r="O5" s="122"/>
      <c r="P5" s="122"/>
      <c r="Q5" s="122"/>
      <c r="R5" s="122"/>
      <c r="S5" s="122"/>
      <c r="T5" s="123"/>
    </row>
    <row r="6" spans="1:20" s="2" customFormat="1" ht="16.5" customHeight="1">
      <c r="B6" s="166" t="s">
        <v>58</v>
      </c>
      <c r="C6" s="167"/>
      <c r="D6" s="170" t="s">
        <v>60</v>
      </c>
      <c r="E6" s="171"/>
      <c r="F6" s="171"/>
      <c r="G6" s="171"/>
      <c r="H6" s="171"/>
      <c r="I6" s="171"/>
      <c r="J6" s="171"/>
      <c r="K6" s="171"/>
      <c r="L6" s="171"/>
      <c r="M6" s="172"/>
      <c r="N6" s="186" t="s">
        <v>74</v>
      </c>
      <c r="O6" s="187"/>
      <c r="P6" s="187"/>
      <c r="Q6" s="187"/>
      <c r="R6" s="187"/>
      <c r="S6" s="187"/>
      <c r="T6" s="188"/>
    </row>
    <row r="7" spans="1:20" s="2" customFormat="1" ht="16.5" customHeight="1">
      <c r="B7" s="168"/>
      <c r="C7" s="169"/>
      <c r="D7" s="173"/>
      <c r="E7" s="174"/>
      <c r="F7" s="174"/>
      <c r="G7" s="174"/>
      <c r="H7" s="174"/>
      <c r="I7" s="174"/>
      <c r="J7" s="174"/>
      <c r="K7" s="174"/>
      <c r="L7" s="174"/>
      <c r="M7" s="175"/>
      <c r="N7" s="127" t="s">
        <v>170</v>
      </c>
      <c r="O7" s="189"/>
      <c r="P7" s="189"/>
      <c r="Q7" s="189"/>
      <c r="R7" s="189"/>
      <c r="S7" s="189"/>
      <c r="T7" s="190"/>
    </row>
    <row r="8" spans="1:20" ht="14.25">
      <c r="A8" s="11"/>
      <c r="B8" s="10"/>
      <c r="C8" s="10"/>
      <c r="D8" s="10"/>
      <c r="E8" s="10"/>
      <c r="F8" s="10"/>
      <c r="G8" s="10"/>
      <c r="H8" s="10"/>
      <c r="I8" s="10"/>
      <c r="J8" s="10"/>
      <c r="K8" s="10"/>
      <c r="L8" s="10"/>
      <c r="M8" s="10"/>
      <c r="N8" s="10"/>
      <c r="O8" s="10"/>
      <c r="P8" s="10"/>
      <c r="Q8" s="10"/>
      <c r="R8" s="10"/>
      <c r="S8" s="10"/>
      <c r="T8" s="10"/>
    </row>
    <row r="9" spans="1:20" s="3" customFormat="1" ht="18.75" customHeight="1">
      <c r="A9" s="12"/>
      <c r="B9" s="16" t="s">
        <v>149</v>
      </c>
      <c r="C9" s="22"/>
      <c r="D9" s="22"/>
      <c r="E9" s="22"/>
      <c r="F9" s="22"/>
      <c r="G9" s="22"/>
      <c r="H9" s="37"/>
      <c r="I9" s="37"/>
      <c r="J9" s="37"/>
      <c r="K9" s="37"/>
      <c r="L9" s="37"/>
      <c r="M9" s="37"/>
      <c r="N9" s="37"/>
      <c r="O9" s="37"/>
      <c r="P9" s="37"/>
      <c r="Q9" s="37"/>
      <c r="R9" s="12"/>
      <c r="S9" s="37"/>
      <c r="T9" s="37"/>
    </row>
    <row r="10" spans="1:20" s="3" customFormat="1" ht="3.75" customHeight="1">
      <c r="A10" s="130"/>
      <c r="B10" s="130"/>
      <c r="C10" s="130"/>
      <c r="D10" s="130"/>
      <c r="E10" s="130"/>
      <c r="F10" s="130"/>
      <c r="G10" s="130"/>
      <c r="H10" s="130"/>
      <c r="I10" s="130"/>
      <c r="J10" s="130"/>
      <c r="K10" s="130"/>
      <c r="L10" s="130"/>
      <c r="M10" s="130"/>
      <c r="N10" s="130"/>
      <c r="O10" s="130"/>
      <c r="P10" s="130"/>
      <c r="Q10" s="130"/>
      <c r="R10" s="130"/>
      <c r="S10" s="130"/>
      <c r="T10" s="130"/>
    </row>
    <row r="11" spans="1:20" s="2" customFormat="1">
      <c r="A11" s="9" t="s">
        <v>47</v>
      </c>
      <c r="B11" s="9"/>
      <c r="C11" s="14"/>
      <c r="D11" s="14"/>
      <c r="E11" s="14"/>
      <c r="F11" s="14"/>
      <c r="G11" s="14"/>
      <c r="H11" s="14"/>
      <c r="I11" s="14"/>
      <c r="J11" s="14"/>
      <c r="K11" s="14"/>
      <c r="L11" s="14"/>
      <c r="M11" s="14"/>
    </row>
    <row r="12" spans="1:20" s="2" customFormat="1">
      <c r="A12" s="9" t="s">
        <v>150</v>
      </c>
      <c r="B12" s="9"/>
      <c r="C12" s="14"/>
      <c r="D12" s="14"/>
      <c r="E12" s="14"/>
      <c r="F12" s="14"/>
      <c r="G12" s="14"/>
      <c r="H12" s="14"/>
      <c r="I12" s="14"/>
      <c r="J12" s="14"/>
      <c r="K12" s="14"/>
      <c r="L12" s="14"/>
      <c r="M12" s="14"/>
    </row>
    <row r="13" spans="1:20" s="4" customFormat="1">
      <c r="A13" s="131" t="s">
        <v>109</v>
      </c>
      <c r="B13" s="131"/>
      <c r="C13" s="131"/>
      <c r="D13" s="131"/>
      <c r="E13" s="131"/>
      <c r="F13" s="131"/>
      <c r="G13" s="131"/>
      <c r="H13" s="131"/>
      <c r="I13" s="131"/>
      <c r="J13" s="131"/>
      <c r="K13" s="131"/>
      <c r="L13" s="131"/>
      <c r="M13" s="131"/>
      <c r="N13" s="131"/>
      <c r="O13" s="131"/>
      <c r="P13" s="131"/>
      <c r="Q13" s="131"/>
      <c r="R13" s="131"/>
      <c r="S13" s="131"/>
      <c r="T13" s="131"/>
    </row>
    <row r="14" spans="1:20" s="5" customFormat="1" ht="31.5" customHeight="1">
      <c r="B14" s="191"/>
      <c r="C14" s="192"/>
      <c r="D14" s="192"/>
      <c r="E14" s="134" t="s">
        <v>110</v>
      </c>
      <c r="F14" s="135"/>
      <c r="G14" s="135"/>
      <c r="H14" s="136"/>
      <c r="I14" s="193" t="s">
        <v>43</v>
      </c>
      <c r="J14" s="194"/>
      <c r="K14" s="194"/>
      <c r="L14" s="194"/>
      <c r="M14" s="194"/>
      <c r="N14" s="194"/>
      <c r="O14" s="195" t="s">
        <v>151</v>
      </c>
      <c r="P14" s="194"/>
      <c r="Q14" s="194"/>
      <c r="R14" s="194"/>
      <c r="S14" s="194"/>
      <c r="T14" s="196"/>
    </row>
    <row r="15" spans="1:20" s="2" customFormat="1" ht="18.75" customHeight="1">
      <c r="B15" s="177" t="s">
        <v>161</v>
      </c>
      <c r="C15" s="178"/>
      <c r="D15" s="178"/>
      <c r="E15" s="31"/>
      <c r="F15" s="142">
        <v>23</v>
      </c>
      <c r="G15" s="142"/>
      <c r="H15" s="38" t="s">
        <v>115</v>
      </c>
      <c r="I15" s="17"/>
      <c r="J15" s="146">
        <v>751</v>
      </c>
      <c r="K15" s="146"/>
      <c r="L15" s="146"/>
      <c r="M15" s="146"/>
      <c r="N15" s="46" t="s">
        <v>48</v>
      </c>
      <c r="O15" s="51"/>
      <c r="P15" s="146">
        <v>325</v>
      </c>
      <c r="Q15" s="146"/>
      <c r="R15" s="146"/>
      <c r="S15" s="146"/>
      <c r="T15" s="58" t="s">
        <v>48</v>
      </c>
    </row>
    <row r="16" spans="1:20" s="2" customFormat="1" ht="18.75" customHeight="1">
      <c r="B16" s="179" t="s">
        <v>166</v>
      </c>
      <c r="C16" s="180"/>
      <c r="D16" s="180"/>
      <c r="E16" s="32"/>
      <c r="F16" s="145">
        <v>22</v>
      </c>
      <c r="G16" s="145"/>
      <c r="H16" s="39" t="s">
        <v>115</v>
      </c>
      <c r="I16" s="18"/>
      <c r="J16" s="146">
        <v>681.5</v>
      </c>
      <c r="K16" s="146"/>
      <c r="L16" s="146"/>
      <c r="M16" s="146"/>
      <c r="N16" s="47" t="s">
        <v>48</v>
      </c>
      <c r="O16" s="52"/>
      <c r="P16" s="146">
        <v>327.5</v>
      </c>
      <c r="Q16" s="146"/>
      <c r="R16" s="146"/>
      <c r="S16" s="146"/>
      <c r="T16" s="59" t="s">
        <v>48</v>
      </c>
    </row>
    <row r="17" spans="1:20" s="2" customFormat="1" ht="18.75" customHeight="1">
      <c r="B17" s="179" t="s">
        <v>167</v>
      </c>
      <c r="C17" s="180"/>
      <c r="D17" s="180"/>
      <c r="E17" s="32"/>
      <c r="F17" s="145">
        <v>24</v>
      </c>
      <c r="G17" s="145"/>
      <c r="H17" s="39" t="s">
        <v>115</v>
      </c>
      <c r="I17" s="18"/>
      <c r="J17" s="146">
        <v>771</v>
      </c>
      <c r="K17" s="146"/>
      <c r="L17" s="146"/>
      <c r="M17" s="146"/>
      <c r="N17" s="47" t="s">
        <v>48</v>
      </c>
      <c r="O17" s="52"/>
      <c r="P17" s="146">
        <v>341.5</v>
      </c>
      <c r="Q17" s="146"/>
      <c r="R17" s="146"/>
      <c r="S17" s="146"/>
      <c r="T17" s="59" t="s">
        <v>48</v>
      </c>
    </row>
    <row r="18" spans="1:20" s="2" customFormat="1" ht="18.75" customHeight="1">
      <c r="B18" s="179" t="s">
        <v>168</v>
      </c>
      <c r="C18" s="180"/>
      <c r="D18" s="180"/>
      <c r="E18" s="32"/>
      <c r="F18" s="145">
        <v>25</v>
      </c>
      <c r="G18" s="145"/>
      <c r="H18" s="39" t="s">
        <v>115</v>
      </c>
      <c r="I18" s="18"/>
      <c r="J18" s="146">
        <v>794</v>
      </c>
      <c r="K18" s="146"/>
      <c r="L18" s="146"/>
      <c r="M18" s="146"/>
      <c r="N18" s="47" t="s">
        <v>48</v>
      </c>
      <c r="O18" s="52"/>
      <c r="P18" s="146">
        <v>348.5</v>
      </c>
      <c r="Q18" s="146"/>
      <c r="R18" s="146"/>
      <c r="S18" s="146"/>
      <c r="T18" s="59" t="s">
        <v>48</v>
      </c>
    </row>
    <row r="19" spans="1:20" s="2" customFormat="1" ht="18.75" customHeight="1">
      <c r="B19" s="179" t="s">
        <v>169</v>
      </c>
      <c r="C19" s="180"/>
      <c r="D19" s="180"/>
      <c r="E19" s="32"/>
      <c r="F19" s="145">
        <v>23</v>
      </c>
      <c r="G19" s="145"/>
      <c r="H19" s="39" t="s">
        <v>115</v>
      </c>
      <c r="I19" s="18"/>
      <c r="J19" s="146">
        <v>752</v>
      </c>
      <c r="K19" s="146"/>
      <c r="L19" s="146"/>
      <c r="M19" s="146"/>
      <c r="N19" s="47" t="s">
        <v>48</v>
      </c>
      <c r="O19" s="52"/>
      <c r="P19" s="146">
        <v>337</v>
      </c>
      <c r="Q19" s="146"/>
      <c r="R19" s="146"/>
      <c r="S19" s="146"/>
      <c r="T19" s="59" t="s">
        <v>48</v>
      </c>
    </row>
    <row r="20" spans="1:20" s="2" customFormat="1" ht="18.75" customHeight="1">
      <c r="B20" s="179" t="s">
        <v>129</v>
      </c>
      <c r="C20" s="180"/>
      <c r="D20" s="180"/>
      <c r="E20" s="32"/>
      <c r="F20" s="145">
        <v>24</v>
      </c>
      <c r="G20" s="145"/>
      <c r="H20" s="39" t="s">
        <v>115</v>
      </c>
      <c r="I20" s="18"/>
      <c r="J20" s="146">
        <v>773</v>
      </c>
      <c r="K20" s="146"/>
      <c r="L20" s="146"/>
      <c r="M20" s="146"/>
      <c r="N20" s="47" t="s">
        <v>48</v>
      </c>
      <c r="O20" s="52"/>
      <c r="P20" s="146">
        <v>344.5</v>
      </c>
      <c r="Q20" s="146"/>
      <c r="R20" s="146"/>
      <c r="S20" s="146"/>
      <c r="T20" s="59" t="s">
        <v>48</v>
      </c>
    </row>
    <row r="21" spans="1:20" s="2" customFormat="1" ht="18.75" customHeight="1">
      <c r="B21" s="179" t="s">
        <v>147</v>
      </c>
      <c r="C21" s="180"/>
      <c r="D21" s="180"/>
      <c r="E21" s="32"/>
      <c r="F21" s="145">
        <v>25</v>
      </c>
      <c r="G21" s="145"/>
      <c r="H21" s="39" t="s">
        <v>115</v>
      </c>
      <c r="I21" s="18"/>
      <c r="J21" s="146">
        <v>796</v>
      </c>
      <c r="K21" s="146"/>
      <c r="L21" s="146"/>
      <c r="M21" s="146"/>
      <c r="N21" s="47" t="s">
        <v>48</v>
      </c>
      <c r="O21" s="52"/>
      <c r="P21" s="146">
        <v>358.5</v>
      </c>
      <c r="Q21" s="146"/>
      <c r="R21" s="146"/>
      <c r="S21" s="146"/>
      <c r="T21" s="59" t="s">
        <v>48</v>
      </c>
    </row>
    <row r="22" spans="1:20" s="2" customFormat="1" ht="18.75" customHeight="1">
      <c r="B22" s="179" t="s">
        <v>16</v>
      </c>
      <c r="C22" s="180"/>
      <c r="D22" s="180"/>
      <c r="E22" s="32"/>
      <c r="F22" s="145">
        <v>23</v>
      </c>
      <c r="G22" s="145"/>
      <c r="H22" s="39" t="s">
        <v>115</v>
      </c>
      <c r="I22" s="18"/>
      <c r="J22" s="146">
        <v>749</v>
      </c>
      <c r="K22" s="146"/>
      <c r="L22" s="146"/>
      <c r="M22" s="146"/>
      <c r="N22" s="47" t="s">
        <v>48</v>
      </c>
      <c r="O22" s="52"/>
      <c r="P22" s="146">
        <v>335</v>
      </c>
      <c r="Q22" s="146"/>
      <c r="R22" s="146"/>
      <c r="S22" s="146"/>
      <c r="T22" s="59" t="s">
        <v>48</v>
      </c>
    </row>
    <row r="23" spans="1:20" s="2" customFormat="1" ht="18.75" customHeight="1">
      <c r="B23" s="179" t="s">
        <v>162</v>
      </c>
      <c r="C23" s="180"/>
      <c r="D23" s="180"/>
      <c r="E23" s="32"/>
      <c r="F23" s="145">
        <v>24</v>
      </c>
      <c r="G23" s="145"/>
      <c r="H23" s="39" t="s">
        <v>115</v>
      </c>
      <c r="I23" s="18"/>
      <c r="J23" s="146">
        <v>770.5</v>
      </c>
      <c r="K23" s="146"/>
      <c r="L23" s="146"/>
      <c r="M23" s="146"/>
      <c r="N23" s="47" t="s">
        <v>48</v>
      </c>
      <c r="O23" s="52"/>
      <c r="P23" s="146">
        <v>346.5</v>
      </c>
      <c r="Q23" s="146"/>
      <c r="R23" s="146"/>
      <c r="S23" s="146"/>
      <c r="T23" s="59" t="s">
        <v>48</v>
      </c>
    </row>
    <row r="24" spans="1:20" s="2" customFormat="1" ht="18.75" customHeight="1">
      <c r="B24" s="179" t="s">
        <v>163</v>
      </c>
      <c r="C24" s="180"/>
      <c r="D24" s="180"/>
      <c r="E24" s="32"/>
      <c r="F24" s="145">
        <v>24</v>
      </c>
      <c r="G24" s="145"/>
      <c r="H24" s="39" t="s">
        <v>115</v>
      </c>
      <c r="I24" s="18"/>
      <c r="J24" s="146">
        <v>772</v>
      </c>
      <c r="K24" s="146"/>
      <c r="L24" s="146"/>
      <c r="M24" s="146"/>
      <c r="N24" s="47" t="s">
        <v>48</v>
      </c>
      <c r="O24" s="52"/>
      <c r="P24" s="146">
        <v>336.5</v>
      </c>
      <c r="Q24" s="146"/>
      <c r="R24" s="146"/>
      <c r="S24" s="146"/>
      <c r="T24" s="59" t="s">
        <v>48</v>
      </c>
    </row>
    <row r="25" spans="1:20" s="2" customFormat="1" ht="18.75" customHeight="1">
      <c r="B25" s="181" t="s">
        <v>165</v>
      </c>
      <c r="C25" s="182"/>
      <c r="D25" s="182"/>
      <c r="E25" s="33"/>
      <c r="F25" s="148">
        <v>22</v>
      </c>
      <c r="G25" s="148"/>
      <c r="H25" s="40" t="s">
        <v>115</v>
      </c>
      <c r="I25" s="19"/>
      <c r="J25" s="146">
        <v>682</v>
      </c>
      <c r="K25" s="146"/>
      <c r="L25" s="146"/>
      <c r="M25" s="146"/>
      <c r="N25" s="48" t="s">
        <v>48</v>
      </c>
      <c r="O25" s="53"/>
      <c r="P25" s="146">
        <v>327.5</v>
      </c>
      <c r="Q25" s="146"/>
      <c r="R25" s="146"/>
      <c r="S25" s="146"/>
      <c r="T25" s="60" t="s">
        <v>48</v>
      </c>
    </row>
    <row r="26" spans="1:20" s="2" customFormat="1" ht="18.75" customHeight="1">
      <c r="B26" s="149" t="s">
        <v>116</v>
      </c>
      <c r="C26" s="150"/>
      <c r="D26" s="150"/>
      <c r="E26" s="34" t="s">
        <v>117</v>
      </c>
      <c r="F26" s="151">
        <f>SUM(F15:F25)</f>
        <v>259</v>
      </c>
      <c r="G26" s="151"/>
      <c r="H26" s="41" t="s">
        <v>115</v>
      </c>
      <c r="I26" s="42" t="s">
        <v>107</v>
      </c>
      <c r="J26" s="152">
        <f>SUM(J23:J25)</f>
        <v>2224.5</v>
      </c>
      <c r="K26" s="152"/>
      <c r="L26" s="152"/>
      <c r="M26" s="152"/>
      <c r="N26" s="49" t="s">
        <v>48</v>
      </c>
      <c r="O26" s="54" t="s">
        <v>118</v>
      </c>
      <c r="P26" s="152">
        <f>SUM(P23:P25)</f>
        <v>1010.5</v>
      </c>
      <c r="Q26" s="152"/>
      <c r="R26" s="152"/>
      <c r="S26" s="152"/>
      <c r="T26" s="61" t="s">
        <v>48</v>
      </c>
    </row>
    <row r="27" spans="1:20" s="3" customFormat="1" ht="3.75" customHeight="1">
      <c r="A27" s="130"/>
      <c r="B27" s="130"/>
      <c r="C27" s="130"/>
      <c r="D27" s="130"/>
      <c r="E27" s="130"/>
      <c r="F27" s="130"/>
      <c r="G27" s="130"/>
      <c r="H27" s="130"/>
      <c r="I27" s="130"/>
      <c r="J27" s="130"/>
      <c r="K27" s="130"/>
      <c r="L27" s="130"/>
      <c r="M27" s="130"/>
      <c r="N27" s="130"/>
      <c r="O27" s="130"/>
      <c r="P27" s="130"/>
      <c r="Q27" s="130"/>
      <c r="R27" s="130"/>
      <c r="S27" s="130"/>
      <c r="T27" s="130"/>
    </row>
    <row r="28" spans="1:20" s="2" customFormat="1" ht="24" customHeight="1">
      <c r="A28" s="13" t="s">
        <v>119</v>
      </c>
      <c r="B28" s="153" t="s">
        <v>88</v>
      </c>
      <c r="C28" s="153"/>
      <c r="D28" s="153"/>
      <c r="E28" s="153"/>
      <c r="F28" s="153"/>
      <c r="G28" s="153"/>
      <c r="H28" s="153"/>
      <c r="I28" s="153"/>
      <c r="J28" s="153"/>
      <c r="K28" s="153"/>
      <c r="L28" s="153"/>
      <c r="M28" s="153"/>
      <c r="N28" s="153"/>
      <c r="O28" s="153"/>
      <c r="P28" s="153"/>
      <c r="Q28" s="153"/>
      <c r="R28" s="153"/>
      <c r="S28" s="153"/>
      <c r="T28" s="153"/>
    </row>
    <row r="29" spans="1:20" s="2" customFormat="1" ht="24" customHeight="1">
      <c r="A29" s="14"/>
      <c r="B29" s="153" t="s">
        <v>152</v>
      </c>
      <c r="C29" s="153"/>
      <c r="D29" s="153"/>
      <c r="E29" s="153"/>
      <c r="F29" s="153"/>
      <c r="G29" s="153"/>
      <c r="H29" s="153"/>
      <c r="I29" s="153"/>
      <c r="J29" s="153"/>
      <c r="K29" s="153"/>
      <c r="L29" s="153"/>
      <c r="M29" s="153"/>
      <c r="N29" s="153"/>
      <c r="O29" s="153"/>
      <c r="P29" s="153"/>
      <c r="Q29" s="153"/>
      <c r="R29" s="153"/>
      <c r="S29" s="153"/>
      <c r="T29" s="153"/>
    </row>
    <row r="30" spans="1:20" s="2" customFormat="1" ht="24" customHeight="1">
      <c r="A30" s="14"/>
      <c r="B30" s="153" t="s">
        <v>153</v>
      </c>
      <c r="C30" s="153"/>
      <c r="D30" s="153"/>
      <c r="E30" s="153"/>
      <c r="F30" s="153"/>
      <c r="G30" s="153"/>
      <c r="H30" s="153"/>
      <c r="I30" s="153"/>
      <c r="J30" s="153"/>
      <c r="K30" s="153"/>
      <c r="L30" s="153"/>
      <c r="M30" s="153"/>
      <c r="N30" s="153"/>
      <c r="O30" s="153"/>
      <c r="P30" s="153"/>
      <c r="Q30" s="153"/>
      <c r="R30" s="153"/>
      <c r="S30" s="153"/>
      <c r="T30" s="153"/>
    </row>
    <row r="31" spans="1:20" s="2" customFormat="1" ht="24" customHeight="1">
      <c r="A31" s="14"/>
      <c r="B31" s="153" t="s">
        <v>154</v>
      </c>
      <c r="C31" s="153"/>
      <c r="D31" s="153"/>
      <c r="E31" s="153"/>
      <c r="F31" s="153"/>
      <c r="G31" s="153"/>
      <c r="H31" s="153"/>
      <c r="I31" s="153"/>
      <c r="J31" s="153"/>
      <c r="K31" s="153"/>
      <c r="L31" s="153"/>
      <c r="M31" s="153"/>
      <c r="N31" s="153"/>
      <c r="O31" s="153"/>
      <c r="P31" s="153"/>
      <c r="Q31" s="153"/>
      <c r="R31" s="153"/>
      <c r="S31" s="153"/>
      <c r="T31" s="153"/>
    </row>
    <row r="32" spans="1:20" s="2" customFormat="1" ht="24" customHeight="1">
      <c r="A32" s="14"/>
      <c r="B32" s="153" t="s">
        <v>155</v>
      </c>
      <c r="C32" s="153"/>
      <c r="D32" s="153"/>
      <c r="E32" s="153"/>
      <c r="F32" s="153"/>
      <c r="G32" s="153"/>
      <c r="H32" s="153"/>
      <c r="I32" s="153"/>
      <c r="J32" s="153"/>
      <c r="K32" s="153"/>
      <c r="L32" s="153"/>
      <c r="M32" s="153"/>
      <c r="N32" s="153"/>
      <c r="O32" s="153"/>
      <c r="P32" s="153"/>
      <c r="Q32" s="153"/>
      <c r="R32" s="153"/>
      <c r="S32" s="153"/>
      <c r="T32" s="153"/>
    </row>
    <row r="33" spans="1:20" ht="14.25">
      <c r="A33" s="11"/>
      <c r="B33" s="10"/>
      <c r="C33" s="10"/>
      <c r="D33" s="10"/>
      <c r="E33" s="10"/>
      <c r="F33" s="10"/>
      <c r="G33" s="10"/>
      <c r="H33" s="10"/>
      <c r="I33" s="10"/>
      <c r="J33" s="10"/>
      <c r="K33" s="10"/>
      <c r="L33" s="10"/>
      <c r="M33" s="10"/>
      <c r="N33" s="10"/>
      <c r="O33" s="10"/>
      <c r="P33" s="10"/>
      <c r="Q33" s="10"/>
      <c r="R33" s="10"/>
      <c r="S33" s="10"/>
      <c r="T33" s="10"/>
    </row>
    <row r="34" spans="1:20" s="2" customFormat="1">
      <c r="A34" s="9" t="s">
        <v>123</v>
      </c>
      <c r="B34" s="9"/>
      <c r="C34" s="14"/>
      <c r="D34" s="14"/>
      <c r="E34" s="14"/>
      <c r="F34" s="14"/>
      <c r="G34" s="14"/>
      <c r="H34" s="14"/>
      <c r="I34" s="14"/>
      <c r="L34" s="2" t="s">
        <v>124</v>
      </c>
      <c r="M34" s="28" t="s">
        <v>52</v>
      </c>
      <c r="N34" s="154">
        <v>7.75</v>
      </c>
      <c r="O34" s="154"/>
      <c r="P34" s="23" t="s">
        <v>48</v>
      </c>
      <c r="Q34" s="64" t="s">
        <v>139</v>
      </c>
    </row>
    <row r="35" spans="1:20" ht="14.25">
      <c r="A35" s="11"/>
      <c r="B35" s="10"/>
      <c r="C35" s="10"/>
      <c r="D35" s="10"/>
      <c r="E35" s="10"/>
      <c r="F35" s="10"/>
      <c r="G35" s="10"/>
      <c r="H35" s="10"/>
      <c r="I35" s="10"/>
      <c r="J35" s="10"/>
      <c r="K35" s="10"/>
      <c r="L35" s="10"/>
      <c r="M35" s="10"/>
      <c r="N35" s="10"/>
      <c r="O35" s="10"/>
      <c r="P35" s="10"/>
      <c r="Q35" s="10"/>
      <c r="R35" s="10"/>
      <c r="S35" s="10"/>
      <c r="T35" s="10"/>
    </row>
    <row r="36" spans="1:20" s="2" customFormat="1">
      <c r="A36" s="9" t="s">
        <v>125</v>
      </c>
      <c r="B36" s="9"/>
      <c r="C36" s="14"/>
      <c r="D36" s="14"/>
      <c r="E36" s="14"/>
      <c r="F36" s="14"/>
      <c r="G36" s="14"/>
      <c r="H36" s="14"/>
      <c r="I36" s="14"/>
      <c r="J36" s="43"/>
      <c r="K36" s="43"/>
      <c r="L36" s="43"/>
    </row>
    <row r="37" spans="1:20" s="2" customFormat="1">
      <c r="A37" s="9"/>
      <c r="B37" s="9"/>
      <c r="C37" s="23" t="s">
        <v>124</v>
      </c>
      <c r="D37" s="154">
        <f>N34</f>
        <v>7.75</v>
      </c>
      <c r="E37" s="154"/>
      <c r="F37" s="23" t="s">
        <v>48</v>
      </c>
      <c r="G37" s="14"/>
      <c r="H37" s="14" t="s">
        <v>126</v>
      </c>
      <c r="I37" s="43"/>
      <c r="J37" s="28" t="s">
        <v>127</v>
      </c>
      <c r="K37" s="154">
        <f>F26</f>
        <v>259</v>
      </c>
      <c r="L37" s="154"/>
      <c r="M37" s="23" t="s">
        <v>115</v>
      </c>
      <c r="O37" s="2" t="s">
        <v>37</v>
      </c>
      <c r="Q37" s="23" t="s">
        <v>128</v>
      </c>
      <c r="R37" s="185">
        <f>D37*K37</f>
        <v>2007.25</v>
      </c>
      <c r="S37" s="185"/>
      <c r="T37" s="23" t="s">
        <v>48</v>
      </c>
    </row>
    <row r="38" spans="1:20" ht="14.25">
      <c r="A38" s="11"/>
      <c r="B38" s="10"/>
      <c r="C38" s="10"/>
      <c r="D38" s="10"/>
      <c r="E38" s="10"/>
      <c r="F38" s="10"/>
      <c r="G38" s="10"/>
      <c r="H38" s="10"/>
      <c r="I38" s="10"/>
      <c r="J38" s="10"/>
      <c r="K38" s="10"/>
      <c r="L38" s="10"/>
      <c r="M38" s="10"/>
      <c r="N38" s="10"/>
      <c r="O38" s="10"/>
      <c r="P38" s="10"/>
      <c r="Q38" s="10"/>
      <c r="R38" s="10"/>
      <c r="S38" s="10"/>
      <c r="T38" s="10"/>
    </row>
    <row r="39" spans="1:20" s="2" customFormat="1">
      <c r="A39" s="9"/>
      <c r="B39" s="9"/>
      <c r="C39" s="176" t="s">
        <v>130</v>
      </c>
      <c r="D39" s="176"/>
      <c r="E39" s="176"/>
      <c r="F39" s="176"/>
      <c r="G39" s="176"/>
      <c r="H39" s="176"/>
      <c r="I39" s="176"/>
      <c r="J39" s="176"/>
      <c r="K39" s="176"/>
      <c r="L39" s="176"/>
      <c r="M39" s="176"/>
      <c r="N39" s="176"/>
      <c r="O39" s="176"/>
      <c r="P39" s="176"/>
      <c r="Q39" s="23" t="s">
        <v>131</v>
      </c>
      <c r="R39" s="185">
        <f>R37*5/6</f>
        <v>1672.71</v>
      </c>
      <c r="S39" s="185"/>
      <c r="T39" s="23" t="s">
        <v>48</v>
      </c>
    </row>
    <row r="40" spans="1:20" s="2" customFormat="1">
      <c r="A40" s="9"/>
      <c r="B40" s="9"/>
      <c r="C40" s="176"/>
      <c r="D40" s="176"/>
      <c r="E40" s="176"/>
      <c r="F40" s="176"/>
      <c r="G40" s="176"/>
      <c r="H40" s="176"/>
      <c r="I40" s="176"/>
      <c r="J40" s="176"/>
      <c r="K40" s="176"/>
      <c r="L40" s="176"/>
      <c r="M40" s="176"/>
      <c r="N40" s="176"/>
      <c r="O40" s="176"/>
      <c r="P40" s="176"/>
      <c r="R40" s="57"/>
      <c r="S40" s="57"/>
    </row>
    <row r="41" spans="1:20" ht="14.25">
      <c r="A41" s="11"/>
      <c r="B41" s="10"/>
      <c r="C41" s="10"/>
      <c r="D41" s="10"/>
      <c r="E41" s="10"/>
      <c r="F41" s="10"/>
      <c r="G41" s="10"/>
      <c r="H41" s="10"/>
      <c r="I41" s="10"/>
      <c r="J41" s="10"/>
      <c r="K41" s="10"/>
      <c r="L41" s="10"/>
      <c r="M41" s="10"/>
      <c r="N41" s="10"/>
      <c r="O41" s="10"/>
      <c r="P41" s="10"/>
      <c r="Q41" s="10"/>
      <c r="R41" s="10"/>
      <c r="S41" s="10"/>
      <c r="T41" s="10"/>
    </row>
    <row r="42" spans="1:20" s="6" customFormat="1" ht="33.75" customHeight="1">
      <c r="B42" s="156" t="s">
        <v>156</v>
      </c>
      <c r="C42" s="157"/>
      <c r="D42" s="157"/>
      <c r="E42" s="158"/>
      <c r="F42" s="24" t="s">
        <v>157</v>
      </c>
      <c r="G42" s="159">
        <f>J26</f>
        <v>2224.5</v>
      </c>
      <c r="H42" s="159"/>
      <c r="I42" s="24" t="s">
        <v>134</v>
      </c>
      <c r="J42" s="157" t="s">
        <v>135</v>
      </c>
      <c r="K42" s="157"/>
      <c r="L42" s="157"/>
      <c r="M42" s="159">
        <f>R39</f>
        <v>1672.71</v>
      </c>
      <c r="N42" s="159"/>
      <c r="O42" s="24" t="s">
        <v>37</v>
      </c>
      <c r="P42" s="55"/>
      <c r="Q42" s="56" t="s">
        <v>136</v>
      </c>
      <c r="R42" s="160">
        <f>ROUNDDOWN(G42/M42,1)</f>
        <v>1.3</v>
      </c>
      <c r="S42" s="160"/>
      <c r="T42" s="62" t="s">
        <v>137</v>
      </c>
    </row>
    <row r="43" spans="1:20" s="2" customFormat="1">
      <c r="A43" s="9"/>
      <c r="B43" s="9"/>
      <c r="C43" s="14"/>
      <c r="D43" s="14"/>
      <c r="E43" s="14"/>
      <c r="F43" s="14"/>
      <c r="G43" s="14"/>
      <c r="H43" s="14"/>
      <c r="I43" s="14"/>
      <c r="J43" s="14"/>
      <c r="K43" s="14"/>
      <c r="L43" s="14"/>
      <c r="M43" s="14"/>
    </row>
    <row r="44" spans="1:20" s="6" customFormat="1" ht="33.75" customHeight="1">
      <c r="B44" s="156" t="s">
        <v>158</v>
      </c>
      <c r="C44" s="157"/>
      <c r="D44" s="157"/>
      <c r="E44" s="158"/>
      <c r="F44" s="24" t="s">
        <v>140</v>
      </c>
      <c r="G44" s="159">
        <f>P26</f>
        <v>1010.5</v>
      </c>
      <c r="H44" s="159"/>
      <c r="I44" s="24" t="s">
        <v>134</v>
      </c>
      <c r="J44" s="157" t="s">
        <v>135</v>
      </c>
      <c r="K44" s="157"/>
      <c r="L44" s="157"/>
      <c r="M44" s="159">
        <f>R39</f>
        <v>1672.71</v>
      </c>
      <c r="N44" s="159"/>
      <c r="O44" s="24" t="s">
        <v>37</v>
      </c>
      <c r="P44" s="55"/>
      <c r="Q44" s="56" t="s">
        <v>141</v>
      </c>
      <c r="R44" s="160">
        <f>ROUNDDOWN(G44/M44,1)</f>
        <v>0.6</v>
      </c>
      <c r="S44" s="160"/>
      <c r="T44" s="62" t="s">
        <v>137</v>
      </c>
    </row>
    <row r="45" spans="1:20" s="7" customFormat="1" ht="14.25">
      <c r="A45" s="15"/>
      <c r="B45" s="15"/>
      <c r="C45" s="25"/>
      <c r="D45" s="29"/>
      <c r="E45" s="29"/>
      <c r="F45" s="25"/>
      <c r="G45" s="25"/>
      <c r="H45" s="25"/>
      <c r="I45" s="25"/>
      <c r="J45" s="25"/>
      <c r="K45" s="25"/>
      <c r="L45" s="25"/>
      <c r="M45" s="25"/>
      <c r="O45" s="2"/>
    </row>
    <row r="46" spans="1:20" s="6" customFormat="1" ht="33.75" customHeight="1">
      <c r="B46" s="156" t="s">
        <v>159</v>
      </c>
      <c r="C46" s="157"/>
      <c r="D46" s="157"/>
      <c r="E46" s="158"/>
      <c r="F46" s="24" t="s">
        <v>140</v>
      </c>
      <c r="G46" s="159">
        <f>P26</f>
        <v>1010.5</v>
      </c>
      <c r="H46" s="159"/>
      <c r="I46" s="24" t="s">
        <v>134</v>
      </c>
      <c r="J46" s="24" t="s">
        <v>133</v>
      </c>
      <c r="K46" s="161">
        <f>J26</f>
        <v>2224.5</v>
      </c>
      <c r="L46" s="157"/>
      <c r="M46" s="35" t="s">
        <v>126</v>
      </c>
      <c r="N46" s="162">
        <v>100</v>
      </c>
      <c r="O46" s="162"/>
      <c r="P46" s="55" t="s">
        <v>37</v>
      </c>
      <c r="Q46" s="163">
        <f>ROUNDDOWN(G46/K46*100,1)</f>
        <v>45.4</v>
      </c>
      <c r="R46" s="163"/>
      <c r="S46" s="163"/>
      <c r="T46" s="62" t="s">
        <v>143</v>
      </c>
    </row>
    <row r="47" spans="1:20" s="2" customFormat="1" ht="3.75" customHeight="1">
      <c r="A47" s="116"/>
      <c r="B47" s="116"/>
      <c r="C47" s="116"/>
      <c r="D47" s="116"/>
      <c r="E47" s="116"/>
      <c r="F47" s="116"/>
      <c r="G47" s="116"/>
      <c r="H47" s="116"/>
      <c r="I47" s="116"/>
      <c r="J47" s="116"/>
      <c r="K47" s="116"/>
      <c r="L47" s="116"/>
      <c r="M47" s="116"/>
      <c r="N47" s="116"/>
      <c r="O47" s="116"/>
      <c r="P47" s="116"/>
      <c r="Q47" s="116"/>
      <c r="R47" s="116"/>
      <c r="S47" s="116"/>
      <c r="T47" s="116"/>
    </row>
    <row r="48" spans="1:20" s="6" customFormat="1">
      <c r="A48" s="13" t="s">
        <v>119</v>
      </c>
      <c r="B48" s="21" t="s">
        <v>144</v>
      </c>
      <c r="C48" s="26"/>
      <c r="D48" s="26"/>
      <c r="E48" s="26"/>
      <c r="F48" s="26"/>
      <c r="G48" s="36"/>
      <c r="H48" s="36"/>
      <c r="I48" s="26"/>
      <c r="J48" s="26"/>
      <c r="K48" s="44"/>
      <c r="L48" s="26"/>
      <c r="M48" s="36"/>
      <c r="N48" s="50"/>
      <c r="O48" s="50"/>
      <c r="P48" s="65"/>
      <c r="Q48" s="165" t="s">
        <v>160</v>
      </c>
      <c r="R48" s="165"/>
      <c r="S48" s="165"/>
      <c r="T48" s="165"/>
    </row>
    <row r="49" spans="1:13" s="7" customFormat="1" ht="3.75" customHeight="1">
      <c r="A49" s="15"/>
      <c r="B49" s="15"/>
      <c r="C49" s="25"/>
      <c r="D49" s="29"/>
      <c r="E49" s="29"/>
      <c r="F49" s="25"/>
      <c r="G49" s="25"/>
      <c r="H49" s="25"/>
      <c r="I49" s="25"/>
      <c r="J49" s="25"/>
      <c r="K49" s="25"/>
      <c r="L49" s="25"/>
      <c r="M49" s="25"/>
    </row>
    <row r="50" spans="1:13" s="8" customFormat="1" ht="22.5" customHeight="1">
      <c r="A50" s="63"/>
    </row>
    <row r="51" spans="1:13" s="8" customFormat="1" ht="10.5"/>
    <row r="52" spans="1:13" s="8" customFormat="1" ht="22.5" customHeight="1"/>
    <row r="53" spans="1:13" ht="25.5" customHeight="1"/>
  </sheetData>
  <mergeCells count="91">
    <mergeCell ref="A47:T47"/>
    <mergeCell ref="Q48:T48"/>
    <mergeCell ref="B6:C7"/>
    <mergeCell ref="D6:M7"/>
    <mergeCell ref="C39:P40"/>
    <mergeCell ref="B46:E46"/>
    <mergeCell ref="G46:H46"/>
    <mergeCell ref="K46:L46"/>
    <mergeCell ref="N46:O46"/>
    <mergeCell ref="Q46:S46"/>
    <mergeCell ref="B44:E44"/>
    <mergeCell ref="G44:H44"/>
    <mergeCell ref="J44:L44"/>
    <mergeCell ref="M44:N44"/>
    <mergeCell ref="R44:S44"/>
    <mergeCell ref="R39:S39"/>
    <mergeCell ref="B42:E42"/>
    <mergeCell ref="G42:H42"/>
    <mergeCell ref="J42:L42"/>
    <mergeCell ref="M42:N42"/>
    <mergeCell ref="R42:S42"/>
    <mergeCell ref="B32:T32"/>
    <mergeCell ref="N34:O34"/>
    <mergeCell ref="D37:E37"/>
    <mergeCell ref="K37:L37"/>
    <mergeCell ref="R37:S37"/>
    <mergeCell ref="A27:T27"/>
    <mergeCell ref="B28:T28"/>
    <mergeCell ref="B29:T29"/>
    <mergeCell ref="B30:T30"/>
    <mergeCell ref="B31:T31"/>
    <mergeCell ref="B25:D25"/>
    <mergeCell ref="F25:G25"/>
    <mergeCell ref="J25:M25"/>
    <mergeCell ref="P25:S25"/>
    <mergeCell ref="B26:D26"/>
    <mergeCell ref="F26:G26"/>
    <mergeCell ref="J26:M26"/>
    <mergeCell ref="P26:S26"/>
    <mergeCell ref="B23:D23"/>
    <mergeCell ref="F23:G23"/>
    <mergeCell ref="J23:M23"/>
    <mergeCell ref="P23:S23"/>
    <mergeCell ref="B24:D24"/>
    <mergeCell ref="F24:G24"/>
    <mergeCell ref="J24:M24"/>
    <mergeCell ref="P24:S24"/>
    <mergeCell ref="B21:D21"/>
    <mergeCell ref="F21:G21"/>
    <mergeCell ref="J21:M21"/>
    <mergeCell ref="P21:S21"/>
    <mergeCell ref="B22:D22"/>
    <mergeCell ref="F22:G22"/>
    <mergeCell ref="J22:M22"/>
    <mergeCell ref="P22:S22"/>
    <mergeCell ref="B19:D19"/>
    <mergeCell ref="F19:G19"/>
    <mergeCell ref="J19:M19"/>
    <mergeCell ref="P19:S19"/>
    <mergeCell ref="B20:D20"/>
    <mergeCell ref="F20:G20"/>
    <mergeCell ref="J20:M20"/>
    <mergeCell ref="P20:S20"/>
    <mergeCell ref="B17:D17"/>
    <mergeCell ref="F17:G17"/>
    <mergeCell ref="J17:M17"/>
    <mergeCell ref="P17:S17"/>
    <mergeCell ref="B18:D18"/>
    <mergeCell ref="F18:G18"/>
    <mergeCell ref="J18:M18"/>
    <mergeCell ref="P18:S18"/>
    <mergeCell ref="B15:D15"/>
    <mergeCell ref="F15:G15"/>
    <mergeCell ref="J15:M15"/>
    <mergeCell ref="P15:S15"/>
    <mergeCell ref="B16:D16"/>
    <mergeCell ref="F16:G16"/>
    <mergeCell ref="J16:M16"/>
    <mergeCell ref="P16:S16"/>
    <mergeCell ref="N7:T7"/>
    <mergeCell ref="A10:T10"/>
    <mergeCell ref="A13:T13"/>
    <mergeCell ref="B14:D14"/>
    <mergeCell ref="E14:H14"/>
    <mergeCell ref="I14:N14"/>
    <mergeCell ref="O14:T14"/>
    <mergeCell ref="P1:T1"/>
    <mergeCell ref="A3:T3"/>
    <mergeCell ref="B5:C5"/>
    <mergeCell ref="N5:T5"/>
    <mergeCell ref="N6:T6"/>
  </mergeCells>
  <phoneticPr fontId="2"/>
  <pageMargins left="0.7" right="0.7" top="0.75" bottom="0.75" header="0.3" footer="0.3"/>
  <pageSetup paperSize="9" scale="9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view="pageBreakPreview" topLeftCell="A58" zoomScaleSheetLayoutView="100" workbookViewId="0">
      <selection activeCell="A69" sqref="A69:I69"/>
    </sheetView>
  </sheetViews>
  <sheetFormatPr defaultColWidth="11" defaultRowHeight="18.75" customHeight="1"/>
  <cols>
    <col min="1" max="1" width="6.25" customWidth="1"/>
    <col min="2" max="2" width="9.25" customWidth="1"/>
    <col min="3" max="4" width="10.5" bestFit="1" customWidth="1"/>
    <col min="5" max="5" width="12.125" bestFit="1" customWidth="1"/>
    <col min="6" max="6" width="10.5" bestFit="1" customWidth="1"/>
    <col min="7" max="7" width="10" customWidth="1"/>
    <col min="8" max="8" width="6.75" customWidth="1"/>
    <col min="9" max="9" width="9.625" customWidth="1"/>
  </cols>
  <sheetData>
    <row r="1" spans="1:9" ht="18.75" customHeight="1">
      <c r="I1" s="98" t="s">
        <v>17</v>
      </c>
    </row>
    <row r="2" spans="1:9" ht="15" customHeight="1">
      <c r="A2" s="200" t="s">
        <v>175</v>
      </c>
      <c r="B2" s="200"/>
      <c r="C2" s="200"/>
      <c r="D2" s="200"/>
      <c r="E2" s="200"/>
      <c r="F2" s="200"/>
      <c r="G2" s="200"/>
      <c r="H2" s="200"/>
      <c r="I2" s="200"/>
    </row>
    <row r="4" spans="1:9" ht="30" customHeight="1">
      <c r="A4" s="201" t="s">
        <v>51</v>
      </c>
      <c r="B4" s="202"/>
      <c r="C4" s="201"/>
      <c r="D4" s="203"/>
      <c r="E4" s="203"/>
      <c r="F4" s="202"/>
    </row>
    <row r="5" spans="1:9" ht="18.75" customHeight="1">
      <c r="A5" s="204" t="s">
        <v>28</v>
      </c>
      <c r="B5" s="204"/>
      <c r="C5" s="205" t="s">
        <v>178</v>
      </c>
      <c r="D5" s="205"/>
      <c r="E5" s="205"/>
      <c r="F5" s="205"/>
    </row>
    <row r="6" spans="1:9" ht="18.75" customHeight="1">
      <c r="A6" s="201" t="s">
        <v>63</v>
      </c>
      <c r="B6" s="202"/>
      <c r="C6" s="206" t="s">
        <v>66</v>
      </c>
      <c r="D6" s="207"/>
      <c r="E6" s="207"/>
      <c r="F6" s="208"/>
    </row>
    <row r="7" spans="1:9" ht="18.75" customHeight="1">
      <c r="A7" s="204" t="s">
        <v>4</v>
      </c>
      <c r="B7" s="204"/>
      <c r="C7" s="205" t="s">
        <v>41</v>
      </c>
      <c r="D7" s="205"/>
      <c r="E7" s="205"/>
      <c r="F7" s="205"/>
    </row>
    <row r="9" spans="1:9" ht="18.75" customHeight="1">
      <c r="A9" s="67" t="s">
        <v>1</v>
      </c>
    </row>
    <row r="10" spans="1:9" ht="18.75" customHeight="1">
      <c r="B10" s="69"/>
      <c r="C10" s="209" t="s">
        <v>0</v>
      </c>
      <c r="D10" s="210"/>
      <c r="E10" s="209" t="s">
        <v>35</v>
      </c>
      <c r="F10" s="210"/>
    </row>
    <row r="11" spans="1:9" s="66" customFormat="1" ht="18.75" customHeight="1">
      <c r="B11" s="70" t="s">
        <v>8</v>
      </c>
      <c r="C11" s="80" t="s">
        <v>9</v>
      </c>
      <c r="D11" s="85" t="s">
        <v>2</v>
      </c>
      <c r="E11" s="80" t="s">
        <v>9</v>
      </c>
      <c r="F11" s="85" t="s">
        <v>2</v>
      </c>
    </row>
    <row r="12" spans="1:9" ht="18.75" customHeight="1">
      <c r="B12" s="71" t="s">
        <v>3</v>
      </c>
      <c r="C12" s="81"/>
      <c r="D12" s="86"/>
      <c r="E12" s="81"/>
      <c r="F12" s="86"/>
    </row>
    <row r="13" spans="1:9" ht="18.75" customHeight="1">
      <c r="B13" s="72" t="s">
        <v>12</v>
      </c>
      <c r="C13" s="82"/>
      <c r="D13" s="87"/>
      <c r="E13" s="82"/>
      <c r="F13" s="87"/>
    </row>
    <row r="14" spans="1:9" ht="18.75" customHeight="1">
      <c r="B14" s="72" t="s">
        <v>14</v>
      </c>
      <c r="C14" s="82"/>
      <c r="D14" s="87"/>
      <c r="E14" s="82"/>
      <c r="F14" s="87"/>
    </row>
    <row r="15" spans="1:9" ht="18.75" customHeight="1">
      <c r="B15" s="72" t="s">
        <v>15</v>
      </c>
      <c r="C15" s="82"/>
      <c r="D15" s="87" t="s">
        <v>42</v>
      </c>
      <c r="E15" s="82"/>
      <c r="F15" s="87" t="s">
        <v>42</v>
      </c>
    </row>
    <row r="16" spans="1:9" ht="18.75" customHeight="1">
      <c r="B16" s="72" t="s">
        <v>19</v>
      </c>
      <c r="C16" s="82"/>
      <c r="D16" s="87" t="s">
        <v>42</v>
      </c>
      <c r="E16" s="82"/>
      <c r="F16" s="87" t="s">
        <v>42</v>
      </c>
    </row>
    <row r="17" spans="1:6" ht="18.75" customHeight="1">
      <c r="B17" s="72" t="s">
        <v>21</v>
      </c>
      <c r="C17" s="82"/>
      <c r="D17" s="87" t="s">
        <v>42</v>
      </c>
      <c r="E17" s="82"/>
      <c r="F17" s="87" t="s">
        <v>42</v>
      </c>
    </row>
    <row r="18" spans="1:6" ht="18.75" customHeight="1">
      <c r="B18" s="72" t="s">
        <v>22</v>
      </c>
      <c r="C18" s="82"/>
      <c r="D18" s="87" t="s">
        <v>42</v>
      </c>
      <c r="E18" s="82"/>
      <c r="F18" s="87" t="s">
        <v>42</v>
      </c>
    </row>
    <row r="19" spans="1:6" ht="18.75" customHeight="1">
      <c r="B19" s="72" t="s">
        <v>25</v>
      </c>
      <c r="C19" s="82"/>
      <c r="D19" s="87" t="s">
        <v>42</v>
      </c>
      <c r="E19" s="82"/>
      <c r="F19" s="87" t="s">
        <v>42</v>
      </c>
    </row>
    <row r="20" spans="1:6" ht="18.75" customHeight="1">
      <c r="B20" s="72" t="s">
        <v>27</v>
      </c>
      <c r="C20" s="82"/>
      <c r="D20" s="87" t="s">
        <v>42</v>
      </c>
      <c r="E20" s="82"/>
      <c r="F20" s="87" t="s">
        <v>42</v>
      </c>
    </row>
    <row r="21" spans="1:6" ht="18.75" customHeight="1">
      <c r="B21" s="72" t="s">
        <v>29</v>
      </c>
      <c r="C21" s="82"/>
      <c r="D21" s="87" t="s">
        <v>42</v>
      </c>
      <c r="E21" s="82"/>
      <c r="F21" s="87" t="s">
        <v>42</v>
      </c>
    </row>
    <row r="22" spans="1:6" ht="18.75" customHeight="1">
      <c r="B22" s="73" t="s">
        <v>24</v>
      </c>
      <c r="C22" s="83"/>
      <c r="D22" s="88" t="s">
        <v>42</v>
      </c>
      <c r="E22" s="83"/>
      <c r="F22" s="88" t="s">
        <v>42</v>
      </c>
    </row>
    <row r="23" spans="1:6" ht="18.75" customHeight="1">
      <c r="B23" s="74" t="s">
        <v>31</v>
      </c>
      <c r="C23" s="84"/>
      <c r="D23" s="89">
        <f>SUM(D12:D22)</f>
        <v>0</v>
      </c>
      <c r="E23" s="84"/>
      <c r="F23" s="89">
        <f>SUM(F12:F22)</f>
        <v>0</v>
      </c>
    </row>
    <row r="24" spans="1:6" ht="18.75" customHeight="1">
      <c r="B24" s="75" t="s">
        <v>30</v>
      </c>
      <c r="C24" s="211" t="e">
        <f>ROUNDDOWN(AVERAGE(D12:D22),1)</f>
        <v>#DIV/0!</v>
      </c>
      <c r="D24" s="212"/>
      <c r="E24" s="211" t="e">
        <f>ROUNDDOWN(AVERAGE(F12:F22),1)</f>
        <v>#DIV/0!</v>
      </c>
      <c r="F24" s="212"/>
    </row>
    <row r="25" spans="1:6" ht="18.75" customHeight="1">
      <c r="B25" s="76"/>
      <c r="C25" s="76"/>
      <c r="D25" s="76"/>
      <c r="E25" s="76"/>
      <c r="F25" s="76"/>
    </row>
    <row r="26" spans="1:6" ht="18.75" customHeight="1">
      <c r="B26" s="213" t="s">
        <v>33</v>
      </c>
      <c r="C26" s="213"/>
      <c r="D26" s="213"/>
      <c r="E26" s="90" t="e">
        <f>ROUNDDOWN((E24/C24),2)</f>
        <v>#DIV/0!</v>
      </c>
      <c r="F26" s="94"/>
    </row>
    <row r="27" spans="1:6" ht="18.75" customHeight="1">
      <c r="B27" s="78"/>
      <c r="C27" s="78"/>
      <c r="D27" s="78"/>
      <c r="E27" s="91" t="s">
        <v>173</v>
      </c>
      <c r="F27" s="95" t="s">
        <v>171</v>
      </c>
    </row>
    <row r="28" spans="1:6" ht="15.75" customHeight="1">
      <c r="A28" s="68"/>
      <c r="E28" s="92" t="s">
        <v>174</v>
      </c>
      <c r="F28" s="96" t="s">
        <v>177</v>
      </c>
    </row>
    <row r="29" spans="1:6" ht="15.75" customHeight="1">
      <c r="A29" s="67" t="s">
        <v>6</v>
      </c>
    </row>
    <row r="30" spans="1:6" ht="18.75" customHeight="1">
      <c r="B30" s="69"/>
      <c r="C30" s="214" t="s">
        <v>61</v>
      </c>
      <c r="D30" s="215"/>
      <c r="E30" s="214" t="s">
        <v>54</v>
      </c>
      <c r="F30" s="215"/>
    </row>
    <row r="31" spans="1:6" s="66" customFormat="1" ht="18.75" customHeight="1">
      <c r="B31" s="70" t="s">
        <v>8</v>
      </c>
      <c r="C31" s="80" t="s">
        <v>9</v>
      </c>
      <c r="D31" s="85" t="s">
        <v>2</v>
      </c>
      <c r="E31" s="80" t="s">
        <v>9</v>
      </c>
      <c r="F31" s="85" t="s">
        <v>2</v>
      </c>
    </row>
    <row r="32" spans="1:6" ht="18.75" customHeight="1">
      <c r="B32" s="71" t="s">
        <v>3</v>
      </c>
      <c r="C32" s="81"/>
      <c r="D32" s="86"/>
      <c r="E32" s="81"/>
      <c r="F32" s="86"/>
    </row>
    <row r="33" spans="1:6" ht="18.75" customHeight="1">
      <c r="B33" s="72" t="s">
        <v>12</v>
      </c>
      <c r="C33" s="82"/>
      <c r="D33" s="87"/>
      <c r="E33" s="82"/>
      <c r="F33" s="87"/>
    </row>
    <row r="34" spans="1:6" ht="18.75" customHeight="1">
      <c r="B34" s="72" t="s">
        <v>14</v>
      </c>
      <c r="C34" s="82"/>
      <c r="D34" s="87"/>
      <c r="E34" s="82"/>
      <c r="F34" s="87"/>
    </row>
    <row r="35" spans="1:6" ht="18.75" customHeight="1">
      <c r="B35" s="72" t="s">
        <v>15</v>
      </c>
      <c r="C35" s="82"/>
      <c r="D35" s="87" t="s">
        <v>42</v>
      </c>
      <c r="E35" s="82"/>
      <c r="F35" s="87" t="s">
        <v>42</v>
      </c>
    </row>
    <row r="36" spans="1:6" ht="18.75" customHeight="1">
      <c r="B36" s="72" t="s">
        <v>19</v>
      </c>
      <c r="C36" s="82"/>
      <c r="D36" s="87" t="s">
        <v>42</v>
      </c>
      <c r="E36" s="82"/>
      <c r="F36" s="87" t="s">
        <v>42</v>
      </c>
    </row>
    <row r="37" spans="1:6" ht="18.75" customHeight="1">
      <c r="B37" s="72" t="s">
        <v>21</v>
      </c>
      <c r="C37" s="82"/>
      <c r="D37" s="87" t="s">
        <v>42</v>
      </c>
      <c r="E37" s="82"/>
      <c r="F37" s="87" t="s">
        <v>42</v>
      </c>
    </row>
    <row r="38" spans="1:6" ht="18.75" customHeight="1">
      <c r="B38" s="72" t="s">
        <v>22</v>
      </c>
      <c r="C38" s="82"/>
      <c r="D38" s="87" t="s">
        <v>42</v>
      </c>
      <c r="E38" s="82"/>
      <c r="F38" s="87" t="s">
        <v>42</v>
      </c>
    </row>
    <row r="39" spans="1:6" ht="18.75" customHeight="1">
      <c r="B39" s="72" t="s">
        <v>25</v>
      </c>
      <c r="C39" s="82"/>
      <c r="D39" s="87" t="s">
        <v>42</v>
      </c>
      <c r="E39" s="82"/>
      <c r="F39" s="87" t="s">
        <v>42</v>
      </c>
    </row>
    <row r="40" spans="1:6" ht="18.75" customHeight="1">
      <c r="B40" s="72" t="s">
        <v>27</v>
      </c>
      <c r="C40" s="82"/>
      <c r="D40" s="87" t="s">
        <v>42</v>
      </c>
      <c r="E40" s="82"/>
      <c r="F40" s="87" t="s">
        <v>42</v>
      </c>
    </row>
    <row r="41" spans="1:6" ht="18.75" customHeight="1">
      <c r="B41" s="72" t="s">
        <v>29</v>
      </c>
      <c r="C41" s="82"/>
      <c r="D41" s="87" t="s">
        <v>42</v>
      </c>
      <c r="E41" s="82"/>
      <c r="F41" s="87" t="s">
        <v>42</v>
      </c>
    </row>
    <row r="42" spans="1:6" ht="18.75" customHeight="1">
      <c r="B42" s="73" t="s">
        <v>24</v>
      </c>
      <c r="C42" s="83"/>
      <c r="D42" s="88" t="s">
        <v>42</v>
      </c>
      <c r="E42" s="83"/>
      <c r="F42" s="88" t="s">
        <v>42</v>
      </c>
    </row>
    <row r="43" spans="1:6" ht="18.75" customHeight="1">
      <c r="B43" s="74" t="s">
        <v>31</v>
      </c>
      <c r="C43" s="84"/>
      <c r="D43" s="89">
        <f>SUM(D32:D42)</f>
        <v>0</v>
      </c>
      <c r="E43" s="84"/>
      <c r="F43" s="89">
        <f>SUM(F32:F42)</f>
        <v>0</v>
      </c>
    </row>
    <row r="44" spans="1:6" ht="18.75" customHeight="1">
      <c r="B44" s="75" t="s">
        <v>30</v>
      </c>
      <c r="C44" s="211" t="e">
        <f>ROUNDDOWN(AVERAGE(D32:D42),1)</f>
        <v>#DIV/0!</v>
      </c>
      <c r="D44" s="212"/>
      <c r="E44" s="211" t="e">
        <f>ROUNDDOWN(AVERAGE(F32:F42),1)</f>
        <v>#DIV/0!</v>
      </c>
      <c r="F44" s="212"/>
    </row>
    <row r="45" spans="1:6" ht="18.75" customHeight="1">
      <c r="B45" s="79"/>
      <c r="C45" s="76"/>
      <c r="D45" s="76"/>
      <c r="E45" s="76"/>
      <c r="F45" s="76"/>
    </row>
    <row r="46" spans="1:6" ht="18.75" customHeight="1">
      <c r="B46" s="213" t="s">
        <v>33</v>
      </c>
      <c r="C46" s="213"/>
      <c r="D46" s="213"/>
      <c r="E46" s="90" t="e">
        <f>ROUNDDOWN((E44/C44),2)</f>
        <v>#DIV/0!</v>
      </c>
      <c r="F46" s="97" t="s">
        <v>46</v>
      </c>
    </row>
    <row r="47" spans="1:6" ht="18.75" customHeight="1">
      <c r="B47" s="77"/>
      <c r="C47" s="77"/>
      <c r="D47" s="77"/>
      <c r="E47" s="93"/>
      <c r="F47" s="94"/>
    </row>
    <row r="48" spans="1:6" ht="15.75" customHeight="1">
      <c r="A48" s="67" t="s">
        <v>7</v>
      </c>
    </row>
    <row r="49" spans="2:6" ht="30" customHeight="1">
      <c r="B49" s="69"/>
      <c r="C49" s="216" t="s">
        <v>56</v>
      </c>
      <c r="D49" s="217"/>
      <c r="E49" s="214" t="s">
        <v>50</v>
      </c>
      <c r="F49" s="215"/>
    </row>
    <row r="50" spans="2:6" s="66" customFormat="1" ht="18.75" customHeight="1">
      <c r="B50" s="70" t="s">
        <v>8</v>
      </c>
      <c r="C50" s="80" t="s">
        <v>9</v>
      </c>
      <c r="D50" s="85" t="s">
        <v>2</v>
      </c>
      <c r="E50" s="80" t="s">
        <v>9</v>
      </c>
      <c r="F50" s="85" t="s">
        <v>2</v>
      </c>
    </row>
    <row r="51" spans="2:6" ht="18.75" customHeight="1">
      <c r="B51" s="71" t="s">
        <v>3</v>
      </c>
      <c r="C51" s="81"/>
      <c r="D51" s="86"/>
      <c r="E51" s="81"/>
      <c r="F51" s="86"/>
    </row>
    <row r="52" spans="2:6" ht="18.75" customHeight="1">
      <c r="B52" s="72" t="s">
        <v>12</v>
      </c>
      <c r="C52" s="82"/>
      <c r="D52" s="87"/>
      <c r="E52" s="82"/>
      <c r="F52" s="87"/>
    </row>
    <row r="53" spans="2:6" ht="18.75" customHeight="1">
      <c r="B53" s="72" t="s">
        <v>14</v>
      </c>
      <c r="C53" s="82"/>
      <c r="D53" s="87"/>
      <c r="E53" s="82"/>
      <c r="F53" s="87"/>
    </row>
    <row r="54" spans="2:6" ht="18.75" customHeight="1">
      <c r="B54" s="72" t="s">
        <v>15</v>
      </c>
      <c r="C54" s="82"/>
      <c r="D54" s="87" t="s">
        <v>42</v>
      </c>
      <c r="E54" s="82"/>
      <c r="F54" s="87" t="s">
        <v>42</v>
      </c>
    </row>
    <row r="55" spans="2:6" ht="18.75" customHeight="1">
      <c r="B55" s="72" t="s">
        <v>19</v>
      </c>
      <c r="C55" s="82"/>
      <c r="D55" s="87" t="s">
        <v>42</v>
      </c>
      <c r="E55" s="82"/>
      <c r="F55" s="87" t="s">
        <v>42</v>
      </c>
    </row>
    <row r="56" spans="2:6" ht="18.75" customHeight="1">
      <c r="B56" s="72" t="s">
        <v>21</v>
      </c>
      <c r="C56" s="82"/>
      <c r="D56" s="87" t="s">
        <v>42</v>
      </c>
      <c r="E56" s="82"/>
      <c r="F56" s="87" t="s">
        <v>42</v>
      </c>
    </row>
    <row r="57" spans="2:6" ht="18.75" customHeight="1">
      <c r="B57" s="72" t="s">
        <v>22</v>
      </c>
      <c r="C57" s="82"/>
      <c r="D57" s="87" t="s">
        <v>42</v>
      </c>
      <c r="E57" s="82"/>
      <c r="F57" s="87" t="s">
        <v>42</v>
      </c>
    </row>
    <row r="58" spans="2:6" ht="18.75" customHeight="1">
      <c r="B58" s="72" t="s">
        <v>25</v>
      </c>
      <c r="C58" s="82"/>
      <c r="D58" s="87" t="s">
        <v>42</v>
      </c>
      <c r="E58" s="82"/>
      <c r="F58" s="87" t="s">
        <v>42</v>
      </c>
    </row>
    <row r="59" spans="2:6" ht="18.75" customHeight="1">
      <c r="B59" s="72" t="s">
        <v>27</v>
      </c>
      <c r="C59" s="82"/>
      <c r="D59" s="87" t="s">
        <v>42</v>
      </c>
      <c r="E59" s="82"/>
      <c r="F59" s="87" t="s">
        <v>42</v>
      </c>
    </row>
    <row r="60" spans="2:6" ht="18.75" customHeight="1">
      <c r="B60" s="72" t="s">
        <v>29</v>
      </c>
      <c r="C60" s="82"/>
      <c r="D60" s="87" t="s">
        <v>42</v>
      </c>
      <c r="E60" s="82"/>
      <c r="F60" s="87" t="s">
        <v>42</v>
      </c>
    </row>
    <row r="61" spans="2:6" ht="18.75" customHeight="1">
      <c r="B61" s="73" t="s">
        <v>24</v>
      </c>
      <c r="C61" s="83"/>
      <c r="D61" s="88" t="s">
        <v>42</v>
      </c>
      <c r="E61" s="83"/>
      <c r="F61" s="88" t="s">
        <v>42</v>
      </c>
    </row>
    <row r="62" spans="2:6" ht="18.75" customHeight="1">
      <c r="B62" s="74" t="s">
        <v>31</v>
      </c>
      <c r="C62" s="84"/>
      <c r="D62" s="89">
        <f>SUM(D51:D61)</f>
        <v>0</v>
      </c>
      <c r="E62" s="84"/>
      <c r="F62" s="89">
        <f>SUM(F51:F61)</f>
        <v>0</v>
      </c>
    </row>
    <row r="63" spans="2:6" ht="18.75" customHeight="1">
      <c r="B63" s="75" t="s">
        <v>30</v>
      </c>
      <c r="C63" s="211" t="e">
        <f>ROUNDDOWN(AVERAGE(D51:D61),1)</f>
        <v>#DIV/0!</v>
      </c>
      <c r="D63" s="212"/>
      <c r="E63" s="211" t="e">
        <f>ROUNDDOWN(AVERAGE(F51:F61),1)</f>
        <v>#DIV/0!</v>
      </c>
      <c r="F63" s="212"/>
    </row>
    <row r="64" spans="2:6" ht="18.75" customHeight="1">
      <c r="B64" s="79" t="s">
        <v>34</v>
      </c>
      <c r="C64" s="76"/>
      <c r="D64" s="76"/>
      <c r="E64" s="76"/>
      <c r="F64" s="76"/>
    </row>
    <row r="65" spans="1:9" ht="18.75" customHeight="1">
      <c r="B65" s="79"/>
      <c r="C65" s="76"/>
      <c r="D65" s="76"/>
      <c r="E65" s="76"/>
      <c r="F65" s="76"/>
    </row>
    <row r="66" spans="1:9" ht="18.75" customHeight="1">
      <c r="B66" s="213" t="s">
        <v>33</v>
      </c>
      <c r="C66" s="213"/>
      <c r="D66" s="213"/>
      <c r="E66" s="90" t="e">
        <f>ROUNDDOWN((E63/C63),2)</f>
        <v>#DIV/0!</v>
      </c>
      <c r="F66" s="97" t="s">
        <v>11</v>
      </c>
    </row>
    <row r="67" spans="1:9" ht="18.75" customHeight="1">
      <c r="B67" s="77"/>
      <c r="C67" s="77"/>
      <c r="D67" s="77"/>
      <c r="E67" s="93"/>
      <c r="F67" s="94"/>
    </row>
    <row r="68" spans="1:9" ht="18.75" customHeight="1">
      <c r="A68" t="s">
        <v>55</v>
      </c>
    </row>
    <row r="69" spans="1:9" ht="18.75" customHeight="1">
      <c r="A69" s="218" t="s">
        <v>164</v>
      </c>
      <c r="B69" s="218"/>
      <c r="C69" s="218"/>
      <c r="D69" s="218"/>
      <c r="E69" s="218"/>
      <c r="F69" s="218"/>
      <c r="G69" s="218"/>
      <c r="H69" s="218"/>
      <c r="I69" s="218"/>
    </row>
    <row r="70" spans="1:9" ht="30" customHeight="1">
      <c r="A70" s="218" t="s">
        <v>49</v>
      </c>
      <c r="B70" s="218"/>
      <c r="C70" s="218"/>
      <c r="D70" s="218"/>
      <c r="E70" s="218"/>
      <c r="F70" s="218"/>
      <c r="G70" s="218"/>
      <c r="H70" s="218"/>
      <c r="I70" s="218"/>
    </row>
    <row r="71" spans="1:9" ht="18.75" customHeight="1">
      <c r="A71" s="219" t="s">
        <v>45</v>
      </c>
      <c r="B71" s="219"/>
      <c r="C71" s="219"/>
      <c r="D71" s="219"/>
      <c r="E71" s="219"/>
      <c r="F71" s="219"/>
      <c r="G71" s="219"/>
      <c r="H71" s="219"/>
      <c r="I71" s="219"/>
    </row>
    <row r="72" spans="1:9" ht="18.75" customHeight="1">
      <c r="A72" t="s">
        <v>20</v>
      </c>
    </row>
  </sheetData>
  <mergeCells count="27">
    <mergeCell ref="A71:I71"/>
    <mergeCell ref="C63:D63"/>
    <mergeCell ref="E63:F63"/>
    <mergeCell ref="B66:D66"/>
    <mergeCell ref="A69:I69"/>
    <mergeCell ref="A70:I70"/>
    <mergeCell ref="C44:D44"/>
    <mergeCell ref="E44:F44"/>
    <mergeCell ref="B46:D46"/>
    <mergeCell ref="C49:D49"/>
    <mergeCell ref="E49:F49"/>
    <mergeCell ref="C24:D24"/>
    <mergeCell ref="E24:F24"/>
    <mergeCell ref="B26:D26"/>
    <mergeCell ref="C30:D30"/>
    <mergeCell ref="E30:F30"/>
    <mergeCell ref="A6:B6"/>
    <mergeCell ref="C6:F6"/>
    <mergeCell ref="A7:B7"/>
    <mergeCell ref="C7:F7"/>
    <mergeCell ref="C10:D10"/>
    <mergeCell ref="E10:F10"/>
    <mergeCell ref="A2:I2"/>
    <mergeCell ref="A4:B4"/>
    <mergeCell ref="C4:F4"/>
    <mergeCell ref="A5:B5"/>
    <mergeCell ref="C5:F5"/>
  </mergeCells>
  <phoneticPr fontId="2"/>
  <pageMargins left="0.78740157480314965" right="0.78740157480314965" top="0.39370078740157483" bottom="0.39370078740157483" header="0.47244094488188976" footer="0.43307086614173218"/>
  <pageSetup paperSize="9" orientation="portrait" r:id="rId1"/>
  <headerFooter alignWithMargins="0"/>
  <rowBreaks count="1" manualBreakCount="1">
    <brk id="46"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BreakPreview" topLeftCell="A37" zoomScaleSheetLayoutView="100" workbookViewId="0">
      <selection activeCell="A47" sqref="A47:I47"/>
    </sheetView>
  </sheetViews>
  <sheetFormatPr defaultColWidth="11" defaultRowHeight="18.75" customHeight="1"/>
  <cols>
    <col min="1" max="1" width="6.25" customWidth="1"/>
    <col min="2" max="2" width="9.25" customWidth="1"/>
    <col min="3" max="4" width="10.5" bestFit="1" customWidth="1"/>
    <col min="5" max="5" width="12.125" bestFit="1" customWidth="1"/>
    <col min="6" max="6" width="10.5" bestFit="1" customWidth="1"/>
    <col min="7" max="7" width="10" customWidth="1"/>
    <col min="8" max="8" width="6.75" customWidth="1"/>
    <col min="9" max="9" width="9.625" customWidth="1"/>
  </cols>
  <sheetData>
    <row r="1" spans="1:9" ht="18.75" customHeight="1">
      <c r="A1" t="s">
        <v>73</v>
      </c>
    </row>
    <row r="2" spans="1:9" ht="18.75" customHeight="1">
      <c r="I2" s="98" t="s">
        <v>17</v>
      </c>
    </row>
    <row r="3" spans="1:9" ht="15" customHeight="1">
      <c r="A3" s="200" t="s">
        <v>175</v>
      </c>
      <c r="B3" s="200"/>
      <c r="C3" s="200"/>
      <c r="D3" s="200"/>
      <c r="E3" s="200"/>
      <c r="F3" s="200"/>
      <c r="G3" s="200"/>
      <c r="H3" s="200"/>
      <c r="I3" s="200"/>
    </row>
    <row r="4" spans="1:9" ht="15" customHeight="1"/>
    <row r="5" spans="1:9" ht="30" customHeight="1">
      <c r="A5" s="201" t="s">
        <v>51</v>
      </c>
      <c r="B5" s="202"/>
      <c r="C5" s="201"/>
      <c r="D5" s="203"/>
      <c r="E5" s="203"/>
      <c r="F5" s="202"/>
    </row>
    <row r="6" spans="1:9" ht="18.75" customHeight="1">
      <c r="A6" s="204" t="s">
        <v>28</v>
      </c>
      <c r="B6" s="204"/>
      <c r="C6" s="205" t="s">
        <v>178</v>
      </c>
      <c r="D6" s="205"/>
      <c r="E6" s="205"/>
      <c r="F6" s="205"/>
    </row>
    <row r="7" spans="1:9" ht="18.75" customHeight="1">
      <c r="A7" s="201" t="s">
        <v>63</v>
      </c>
      <c r="B7" s="202"/>
      <c r="C7" s="206" t="s">
        <v>66</v>
      </c>
      <c r="D7" s="207"/>
      <c r="E7" s="207"/>
      <c r="F7" s="208"/>
    </row>
    <row r="8" spans="1:9" ht="18.75" customHeight="1">
      <c r="A8" s="204" t="s">
        <v>4</v>
      </c>
      <c r="B8" s="204"/>
      <c r="C8" s="205" t="s">
        <v>41</v>
      </c>
      <c r="D8" s="205"/>
      <c r="E8" s="205"/>
      <c r="F8" s="205"/>
    </row>
    <row r="9" spans="1:9" ht="15" customHeight="1"/>
    <row r="10" spans="1:9" ht="18.75" customHeight="1">
      <c r="A10" s="67" t="s">
        <v>1</v>
      </c>
    </row>
    <row r="11" spans="1:9" ht="18.75" customHeight="1">
      <c r="B11" s="99"/>
      <c r="C11" s="100"/>
      <c r="D11" s="220" t="s">
        <v>0</v>
      </c>
      <c r="E11" s="221"/>
      <c r="F11" s="222" t="s">
        <v>35</v>
      </c>
      <c r="G11" s="221"/>
    </row>
    <row r="12" spans="1:9" s="66" customFormat="1" ht="18.75" customHeight="1">
      <c r="B12" s="223" t="s">
        <v>8</v>
      </c>
      <c r="C12" s="224"/>
      <c r="D12" s="101" t="s">
        <v>9</v>
      </c>
      <c r="E12" s="85" t="s">
        <v>2</v>
      </c>
      <c r="F12" s="80" t="s">
        <v>9</v>
      </c>
      <c r="G12" s="107" t="s">
        <v>2</v>
      </c>
    </row>
    <row r="13" spans="1:9" ht="30" customHeight="1">
      <c r="B13" s="225" t="s">
        <v>26</v>
      </c>
      <c r="C13" s="226"/>
      <c r="D13" s="102"/>
      <c r="E13" s="86"/>
      <c r="F13" s="81"/>
      <c r="G13" s="86"/>
    </row>
    <row r="14" spans="1:9" ht="30" customHeight="1">
      <c r="B14" s="227" t="s">
        <v>68</v>
      </c>
      <c r="C14" s="228"/>
      <c r="D14" s="103"/>
      <c r="E14" s="87"/>
      <c r="F14" s="82"/>
      <c r="G14" s="87"/>
    </row>
    <row r="15" spans="1:9" ht="30" customHeight="1">
      <c r="B15" s="229" t="s">
        <v>71</v>
      </c>
      <c r="C15" s="230"/>
      <c r="D15" s="104"/>
      <c r="E15" s="88"/>
      <c r="F15" s="83"/>
      <c r="G15" s="88"/>
    </row>
    <row r="16" spans="1:9" ht="18.75" customHeight="1">
      <c r="B16" s="231" t="s">
        <v>31</v>
      </c>
      <c r="C16" s="232"/>
      <c r="D16" s="105"/>
      <c r="E16" s="89">
        <f>SUM(E13:E15)</f>
        <v>0</v>
      </c>
      <c r="F16" s="106"/>
      <c r="G16" s="89">
        <f>SUM(G13:G15)</f>
        <v>0</v>
      </c>
    </row>
    <row r="17" spans="1:7" ht="18.75" customHeight="1">
      <c r="B17" s="233" t="s">
        <v>65</v>
      </c>
      <c r="C17" s="234"/>
      <c r="D17" s="235" t="e">
        <f>ROUNDDOWN(AVERAGE(E13:E15),1)</f>
        <v>#DIV/0!</v>
      </c>
      <c r="E17" s="236"/>
      <c r="F17" s="211" t="e">
        <f>ROUNDDOWN(AVERAGE(G13:G15),1)</f>
        <v>#DIV/0!</v>
      </c>
      <c r="G17" s="212"/>
    </row>
    <row r="18" spans="1:7" ht="15" customHeight="1">
      <c r="B18" s="76"/>
      <c r="C18" s="76"/>
      <c r="D18" s="76"/>
      <c r="E18" s="76"/>
      <c r="F18" s="76"/>
    </row>
    <row r="19" spans="1:7" ht="18.75" customHeight="1">
      <c r="B19" s="213" t="s">
        <v>33</v>
      </c>
      <c r="C19" s="213"/>
      <c r="D19" s="213"/>
      <c r="E19" s="90" t="e">
        <f>ROUNDDOWN((F17/D17),2)</f>
        <v>#DIV/0!</v>
      </c>
      <c r="F19" s="94"/>
    </row>
    <row r="20" spans="1:7" ht="18.75" customHeight="1">
      <c r="B20" s="78"/>
      <c r="C20" s="78"/>
      <c r="D20" s="78"/>
      <c r="E20" s="91" t="s">
        <v>173</v>
      </c>
      <c r="F20" s="95" t="s">
        <v>171</v>
      </c>
    </row>
    <row r="21" spans="1:7" ht="15.75" customHeight="1">
      <c r="A21" s="68"/>
      <c r="E21" s="92" t="s">
        <v>174</v>
      </c>
      <c r="F21" s="96" t="s">
        <v>177</v>
      </c>
    </row>
    <row r="22" spans="1:7" ht="15.75" customHeight="1">
      <c r="A22" s="67" t="s">
        <v>6</v>
      </c>
    </row>
    <row r="23" spans="1:7" ht="18.75" customHeight="1">
      <c r="B23" s="99"/>
      <c r="C23" s="100"/>
      <c r="D23" s="237" t="s">
        <v>61</v>
      </c>
      <c r="E23" s="215"/>
      <c r="F23" s="214" t="s">
        <v>54</v>
      </c>
      <c r="G23" s="215"/>
    </row>
    <row r="24" spans="1:7" s="66" customFormat="1" ht="18.75" customHeight="1">
      <c r="B24" s="223" t="s">
        <v>8</v>
      </c>
      <c r="C24" s="224"/>
      <c r="D24" s="101" t="s">
        <v>9</v>
      </c>
      <c r="E24" s="85" t="s">
        <v>2</v>
      </c>
      <c r="F24" s="80" t="s">
        <v>9</v>
      </c>
      <c r="G24" s="107" t="s">
        <v>2</v>
      </c>
    </row>
    <row r="25" spans="1:7" ht="30" customHeight="1">
      <c r="B25" s="225" t="s">
        <v>26</v>
      </c>
      <c r="C25" s="226"/>
      <c r="D25" s="102"/>
      <c r="E25" s="86"/>
      <c r="F25" s="81"/>
      <c r="G25" s="86"/>
    </row>
    <row r="26" spans="1:7" ht="30" customHeight="1">
      <c r="B26" s="227" t="s">
        <v>68</v>
      </c>
      <c r="C26" s="228"/>
      <c r="D26" s="103"/>
      <c r="E26" s="87"/>
      <c r="F26" s="82"/>
      <c r="G26" s="87"/>
    </row>
    <row r="27" spans="1:7" ht="30" customHeight="1">
      <c r="B27" s="229" t="s">
        <v>71</v>
      </c>
      <c r="C27" s="230"/>
      <c r="D27" s="104"/>
      <c r="E27" s="88"/>
      <c r="F27" s="83"/>
      <c r="G27" s="88"/>
    </row>
    <row r="28" spans="1:7" ht="18.75" customHeight="1">
      <c r="B28" s="231" t="s">
        <v>31</v>
      </c>
      <c r="C28" s="232"/>
      <c r="D28" s="105"/>
      <c r="E28" s="89">
        <f>SUM(E25:E27)</f>
        <v>0</v>
      </c>
      <c r="F28" s="106"/>
      <c r="G28" s="89">
        <f>SUM(G25:G27)</f>
        <v>0</v>
      </c>
    </row>
    <row r="29" spans="1:7" ht="18.75" customHeight="1">
      <c r="B29" s="233" t="s">
        <v>65</v>
      </c>
      <c r="C29" s="234"/>
      <c r="D29" s="235" t="e">
        <f>ROUNDDOWN(AVERAGE(E25:E27),1)</f>
        <v>#DIV/0!</v>
      </c>
      <c r="E29" s="236"/>
      <c r="F29" s="211" t="e">
        <f>ROUNDDOWN(AVERAGE(G25:G27),1)</f>
        <v>#DIV/0!</v>
      </c>
      <c r="G29" s="212"/>
    </row>
    <row r="30" spans="1:7" ht="15" customHeight="1">
      <c r="B30" s="79"/>
      <c r="C30" s="76"/>
      <c r="D30" s="76"/>
      <c r="E30" s="76"/>
      <c r="F30" s="76"/>
    </row>
    <row r="31" spans="1:7" ht="18.75" customHeight="1">
      <c r="B31" s="213" t="s">
        <v>33</v>
      </c>
      <c r="C31" s="213"/>
      <c r="D31" s="213"/>
      <c r="E31" s="90" t="e">
        <f>ROUNDDOWN((F29/D29),2)</f>
        <v>#DIV/0!</v>
      </c>
      <c r="F31" s="97" t="s">
        <v>46</v>
      </c>
    </row>
    <row r="32" spans="1:7" ht="15" customHeight="1">
      <c r="B32" s="77"/>
      <c r="C32" s="77"/>
      <c r="D32" s="77"/>
      <c r="E32" s="93"/>
      <c r="F32" s="94"/>
    </row>
    <row r="33" spans="1:9" ht="15.75" customHeight="1">
      <c r="A33" s="67" t="s">
        <v>7</v>
      </c>
    </row>
    <row r="34" spans="1:9" ht="30" customHeight="1">
      <c r="B34" s="99"/>
      <c r="C34" s="100"/>
      <c r="D34" s="238" t="s">
        <v>56</v>
      </c>
      <c r="E34" s="217"/>
      <c r="F34" s="214" t="s">
        <v>50</v>
      </c>
      <c r="G34" s="215"/>
    </row>
    <row r="35" spans="1:9" s="66" customFormat="1" ht="18.75" customHeight="1">
      <c r="B35" s="223" t="s">
        <v>8</v>
      </c>
      <c r="C35" s="224"/>
      <c r="D35" s="101" t="s">
        <v>9</v>
      </c>
      <c r="E35" s="85" t="s">
        <v>2</v>
      </c>
      <c r="F35" s="80" t="s">
        <v>9</v>
      </c>
      <c r="G35" s="107" t="s">
        <v>2</v>
      </c>
    </row>
    <row r="36" spans="1:9" ht="30" customHeight="1">
      <c r="B36" s="225" t="s">
        <v>26</v>
      </c>
      <c r="C36" s="226"/>
      <c r="D36" s="102"/>
      <c r="E36" s="86"/>
      <c r="F36" s="81"/>
      <c r="G36" s="86"/>
    </row>
    <row r="37" spans="1:9" ht="30" customHeight="1">
      <c r="B37" s="227" t="s">
        <v>68</v>
      </c>
      <c r="C37" s="228"/>
      <c r="D37" s="103"/>
      <c r="E37" s="87"/>
      <c r="F37" s="82"/>
      <c r="G37" s="87"/>
    </row>
    <row r="38" spans="1:9" ht="30" customHeight="1">
      <c r="B38" s="229" t="s">
        <v>71</v>
      </c>
      <c r="C38" s="230"/>
      <c r="D38" s="104"/>
      <c r="E38" s="88"/>
      <c r="F38" s="83"/>
      <c r="G38" s="88"/>
    </row>
    <row r="39" spans="1:9" ht="18.75" customHeight="1">
      <c r="B39" s="231" t="s">
        <v>31</v>
      </c>
      <c r="C39" s="232"/>
      <c r="D39" s="105"/>
      <c r="E39" s="89">
        <f>SUM(E36:E38)</f>
        <v>0</v>
      </c>
      <c r="F39" s="106"/>
      <c r="G39" s="89">
        <f>SUM(G36:G38)</f>
        <v>0</v>
      </c>
    </row>
    <row r="40" spans="1:9" ht="18.75" customHeight="1">
      <c r="B40" s="233" t="s">
        <v>65</v>
      </c>
      <c r="C40" s="234"/>
      <c r="D40" s="235" t="e">
        <f>ROUNDDOWN(AVERAGE(E36:E38),1)</f>
        <v>#DIV/0!</v>
      </c>
      <c r="E40" s="236"/>
      <c r="F40" s="211" t="e">
        <f>ROUNDDOWN(AVERAGE(G36:G38),1)</f>
        <v>#DIV/0!</v>
      </c>
      <c r="G40" s="212"/>
    </row>
    <row r="41" spans="1:9" ht="18.75" customHeight="1">
      <c r="B41" s="79" t="s">
        <v>34</v>
      </c>
      <c r="C41" s="76"/>
      <c r="D41" s="76"/>
      <c r="E41" s="76"/>
      <c r="F41" s="76"/>
    </row>
    <row r="42" spans="1:9" ht="15" customHeight="1">
      <c r="B42" s="79"/>
      <c r="C42" s="76"/>
      <c r="D42" s="76"/>
      <c r="E42" s="76"/>
      <c r="F42" s="76"/>
    </row>
    <row r="43" spans="1:9" ht="18.75" customHeight="1">
      <c r="B43" s="213" t="s">
        <v>33</v>
      </c>
      <c r="C43" s="213"/>
      <c r="D43" s="213"/>
      <c r="E43" s="90" t="e">
        <f>ROUNDDOWN((F40/D40),2)</f>
        <v>#DIV/0!</v>
      </c>
      <c r="F43" s="97" t="s">
        <v>11</v>
      </c>
    </row>
    <row r="44" spans="1:9" ht="18.75" customHeight="1">
      <c r="B44" s="77"/>
      <c r="C44" s="77"/>
      <c r="D44" s="77"/>
      <c r="E44" s="93"/>
      <c r="F44" s="94"/>
    </row>
    <row r="45" spans="1:9" ht="18.75" customHeight="1">
      <c r="A45" t="s">
        <v>55</v>
      </c>
    </row>
    <row r="46" spans="1:9" ht="15" customHeight="1">
      <c r="A46" s="218" t="s">
        <v>164</v>
      </c>
      <c r="B46" s="218"/>
      <c r="C46" s="218"/>
      <c r="D46" s="218"/>
      <c r="E46" s="218"/>
      <c r="F46" s="218"/>
      <c r="G46" s="218"/>
      <c r="H46" s="218"/>
      <c r="I46" s="218"/>
    </row>
    <row r="47" spans="1:9" ht="30" customHeight="1">
      <c r="A47" s="218" t="s">
        <v>49</v>
      </c>
      <c r="B47" s="218"/>
      <c r="C47" s="218"/>
      <c r="D47" s="218"/>
      <c r="E47" s="218"/>
      <c r="F47" s="218"/>
      <c r="G47" s="218"/>
      <c r="H47" s="218"/>
      <c r="I47" s="218"/>
    </row>
    <row r="48" spans="1:9" ht="18.75" customHeight="1">
      <c r="A48" s="219" t="s">
        <v>45</v>
      </c>
      <c r="B48" s="219"/>
      <c r="C48" s="219"/>
      <c r="D48" s="219"/>
      <c r="E48" s="219"/>
      <c r="F48" s="219"/>
      <c r="G48" s="219"/>
      <c r="H48" s="219"/>
      <c r="I48" s="219"/>
    </row>
    <row r="49" spans="1:9" ht="18.75" customHeight="1">
      <c r="A49" t="s">
        <v>20</v>
      </c>
    </row>
    <row r="50" spans="1:9" ht="30" customHeight="1">
      <c r="A50" s="218" t="s">
        <v>23</v>
      </c>
      <c r="B50" s="218"/>
      <c r="C50" s="218"/>
      <c r="D50" s="218"/>
      <c r="E50" s="218"/>
      <c r="F50" s="218"/>
      <c r="G50" s="218"/>
      <c r="H50" s="218"/>
      <c r="I50" s="218"/>
    </row>
  </sheetData>
  <mergeCells count="46">
    <mergeCell ref="A47:I47"/>
    <mergeCell ref="A48:I48"/>
    <mergeCell ref="A50:I50"/>
    <mergeCell ref="B40:C40"/>
    <mergeCell ref="D40:E40"/>
    <mergeCell ref="F40:G40"/>
    <mergeCell ref="B43:D43"/>
    <mergeCell ref="A46:I46"/>
    <mergeCell ref="B35:C35"/>
    <mergeCell ref="B36:C36"/>
    <mergeCell ref="B37:C37"/>
    <mergeCell ref="B38:C38"/>
    <mergeCell ref="B39:C39"/>
    <mergeCell ref="B29:C29"/>
    <mergeCell ref="D29:E29"/>
    <mergeCell ref="F29:G29"/>
    <mergeCell ref="B31:D31"/>
    <mergeCell ref="D34:E34"/>
    <mergeCell ref="F34:G34"/>
    <mergeCell ref="B24:C24"/>
    <mergeCell ref="B25:C25"/>
    <mergeCell ref="B26:C26"/>
    <mergeCell ref="B27:C27"/>
    <mergeCell ref="B28:C28"/>
    <mergeCell ref="B17:C17"/>
    <mergeCell ref="D17:E17"/>
    <mergeCell ref="F17:G17"/>
    <mergeCell ref="B19:D19"/>
    <mergeCell ref="D23:E23"/>
    <mergeCell ref="F23:G23"/>
    <mergeCell ref="B12:C12"/>
    <mergeCell ref="B13:C13"/>
    <mergeCell ref="B14:C14"/>
    <mergeCell ref="B15:C15"/>
    <mergeCell ref="B16:C16"/>
    <mergeCell ref="A7:B7"/>
    <mergeCell ref="C7:F7"/>
    <mergeCell ref="A8:B8"/>
    <mergeCell ref="C8:F8"/>
    <mergeCell ref="D11:E11"/>
    <mergeCell ref="F11:G11"/>
    <mergeCell ref="A3:I3"/>
    <mergeCell ref="A5:B5"/>
    <mergeCell ref="C5:F5"/>
    <mergeCell ref="A6:B6"/>
    <mergeCell ref="C6:F6"/>
  </mergeCells>
  <phoneticPr fontId="2"/>
  <pageMargins left="0.78740157480314965" right="0.78740157480314965" top="0.39370078740157483" bottom="0.19685039370078741" header="0.47244094488188976" footer="0.43307086614173218"/>
  <pageSetup paperSize="9" scale="98" orientation="portrait" r:id="rId1"/>
  <headerFooter alignWithMargins="0"/>
  <rowBreaks count="1" manualBreakCount="1">
    <brk id="43"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BreakPreview" topLeftCell="A43" zoomScaleSheetLayoutView="100" workbookViewId="0">
      <selection activeCell="M51" sqref="M51"/>
    </sheetView>
  </sheetViews>
  <sheetFormatPr defaultColWidth="11" defaultRowHeight="18.75" customHeight="1"/>
  <cols>
    <col min="1" max="1" width="6.25" customWidth="1"/>
    <col min="2" max="2" width="9.25" customWidth="1"/>
    <col min="3" max="4" width="10.5" bestFit="1" customWidth="1"/>
    <col min="5" max="5" width="12.125" bestFit="1" customWidth="1"/>
    <col min="6" max="6" width="10.5" bestFit="1" customWidth="1"/>
    <col min="7" max="7" width="10" customWidth="1"/>
    <col min="8" max="8" width="6.75" customWidth="1"/>
    <col min="9" max="9" width="9.625" customWidth="1"/>
  </cols>
  <sheetData>
    <row r="1" spans="1:9" ht="18.75" customHeight="1">
      <c r="I1" s="98" t="s">
        <v>17</v>
      </c>
    </row>
    <row r="2" spans="1:9" ht="18.75" customHeight="1">
      <c r="A2" s="239" t="s">
        <v>75</v>
      </c>
      <c r="B2" s="239"/>
      <c r="C2" s="239"/>
      <c r="D2" s="239"/>
      <c r="E2" s="239"/>
      <c r="F2" s="239"/>
      <c r="G2" s="239"/>
      <c r="H2" s="239"/>
      <c r="I2" s="239"/>
    </row>
    <row r="3" spans="1:9" ht="15" customHeight="1"/>
    <row r="4" spans="1:9" ht="30" customHeight="1">
      <c r="A4" s="201" t="s">
        <v>51</v>
      </c>
      <c r="B4" s="202"/>
      <c r="C4" s="201"/>
      <c r="D4" s="203"/>
      <c r="E4" s="203"/>
      <c r="F4" s="202"/>
    </row>
    <row r="5" spans="1:9" ht="18.75" customHeight="1">
      <c r="A5" s="204" t="s">
        <v>28</v>
      </c>
      <c r="B5" s="204"/>
      <c r="C5" s="205" t="s">
        <v>64</v>
      </c>
      <c r="D5" s="205"/>
      <c r="E5" s="205"/>
      <c r="F5" s="205"/>
    </row>
    <row r="6" spans="1:9" ht="18.75" customHeight="1">
      <c r="A6" s="201" t="s">
        <v>63</v>
      </c>
      <c r="B6" s="202"/>
      <c r="C6" s="206" t="s">
        <v>66</v>
      </c>
      <c r="D6" s="207"/>
      <c r="E6" s="207"/>
      <c r="F6" s="208"/>
    </row>
    <row r="7" spans="1:9" ht="18.75" customHeight="1">
      <c r="A7" s="204" t="s">
        <v>4</v>
      </c>
      <c r="B7" s="204"/>
      <c r="C7" s="205" t="s">
        <v>41</v>
      </c>
      <c r="D7" s="205"/>
      <c r="E7" s="205"/>
      <c r="F7" s="205"/>
    </row>
    <row r="8" spans="1:9" ht="15" customHeight="1"/>
    <row r="9" spans="1:9" ht="18.75" customHeight="1">
      <c r="A9" s="67" t="s">
        <v>1</v>
      </c>
    </row>
    <row r="10" spans="1:9" ht="18.75" customHeight="1">
      <c r="B10" s="69"/>
      <c r="C10" s="209" t="s">
        <v>0</v>
      </c>
      <c r="D10" s="210"/>
      <c r="E10" s="209" t="s">
        <v>35</v>
      </c>
      <c r="F10" s="210"/>
    </row>
    <row r="11" spans="1:9" s="66" customFormat="1" ht="18.75" customHeight="1">
      <c r="B11" s="70" t="s">
        <v>8</v>
      </c>
      <c r="C11" s="80" t="s">
        <v>9</v>
      </c>
      <c r="D11" s="85" t="s">
        <v>2</v>
      </c>
      <c r="E11" s="80" t="s">
        <v>9</v>
      </c>
      <c r="F11" s="85" t="s">
        <v>2</v>
      </c>
    </row>
    <row r="12" spans="1:9" ht="18.75" customHeight="1">
      <c r="B12" s="71" t="s">
        <v>3</v>
      </c>
      <c r="C12" s="81"/>
      <c r="D12" s="86"/>
      <c r="E12" s="81"/>
      <c r="F12" s="86"/>
    </row>
    <row r="13" spans="1:9" ht="18.75" customHeight="1">
      <c r="B13" s="72" t="s">
        <v>12</v>
      </c>
      <c r="C13" s="82"/>
      <c r="D13" s="87"/>
      <c r="E13" s="82"/>
      <c r="F13" s="87"/>
    </row>
    <row r="14" spans="1:9" ht="18.75" customHeight="1">
      <c r="B14" s="72" t="s">
        <v>14</v>
      </c>
      <c r="C14" s="82"/>
      <c r="D14" s="87"/>
      <c r="E14" s="82"/>
      <c r="F14" s="87"/>
    </row>
    <row r="15" spans="1:9" ht="18.75" customHeight="1">
      <c r="B15" s="72" t="s">
        <v>15</v>
      </c>
      <c r="C15" s="82"/>
      <c r="D15" s="87"/>
      <c r="E15" s="82"/>
      <c r="F15" s="87"/>
    </row>
    <row r="16" spans="1:9" ht="18.75" customHeight="1">
      <c r="B16" s="72" t="s">
        <v>19</v>
      </c>
      <c r="C16" s="82"/>
      <c r="D16" s="87"/>
      <c r="E16" s="82"/>
      <c r="F16" s="87"/>
    </row>
    <row r="17" spans="1:6" ht="18.75" customHeight="1">
      <c r="B17" s="72" t="s">
        <v>21</v>
      </c>
      <c r="C17" s="82"/>
      <c r="D17" s="87"/>
      <c r="E17" s="82"/>
      <c r="F17" s="87"/>
    </row>
    <row r="18" spans="1:6" ht="18.75" customHeight="1">
      <c r="B18" s="72" t="s">
        <v>22</v>
      </c>
      <c r="C18" s="82"/>
      <c r="D18" s="87"/>
      <c r="E18" s="82"/>
      <c r="F18" s="87"/>
    </row>
    <row r="19" spans="1:6" ht="18.75" customHeight="1">
      <c r="B19" s="72" t="s">
        <v>25</v>
      </c>
      <c r="C19" s="82"/>
      <c r="D19" s="87"/>
      <c r="E19" s="82"/>
      <c r="F19" s="87"/>
    </row>
    <row r="20" spans="1:6" ht="18.75" customHeight="1">
      <c r="B20" s="72" t="s">
        <v>27</v>
      </c>
      <c r="C20" s="82"/>
      <c r="D20" s="87"/>
      <c r="E20" s="82"/>
      <c r="F20" s="87"/>
    </row>
    <row r="21" spans="1:6" ht="18.75" customHeight="1">
      <c r="B21" s="72" t="s">
        <v>29</v>
      </c>
      <c r="C21" s="82"/>
      <c r="D21" s="87"/>
      <c r="E21" s="82"/>
      <c r="F21" s="87"/>
    </row>
    <row r="22" spans="1:6" ht="18.75" customHeight="1">
      <c r="B22" s="73" t="s">
        <v>24</v>
      </c>
      <c r="C22" s="83"/>
      <c r="D22" s="88"/>
      <c r="E22" s="83"/>
      <c r="F22" s="88"/>
    </row>
    <row r="23" spans="1:6" ht="18.75" customHeight="1">
      <c r="B23" s="74" t="s">
        <v>31</v>
      </c>
      <c r="C23" s="84"/>
      <c r="D23" s="89">
        <f>SUM(D12:D22)</f>
        <v>0</v>
      </c>
      <c r="E23" s="84"/>
      <c r="F23" s="89">
        <f>SUM(F12:F22)</f>
        <v>0</v>
      </c>
    </row>
    <row r="24" spans="1:6" ht="18.75" customHeight="1">
      <c r="B24" s="75" t="s">
        <v>30</v>
      </c>
      <c r="C24" s="211" t="e">
        <f>ROUNDDOWN(AVERAGE(D12:D22),1)</f>
        <v>#DIV/0!</v>
      </c>
      <c r="D24" s="212"/>
      <c r="E24" s="211" t="e">
        <f>ROUNDDOWN(AVERAGE(F12:F22),1)</f>
        <v>#DIV/0!</v>
      </c>
      <c r="F24" s="212"/>
    </row>
    <row r="25" spans="1:6" ht="15" customHeight="1">
      <c r="B25" s="76"/>
      <c r="C25" s="76"/>
      <c r="D25" s="76"/>
      <c r="E25" s="76"/>
      <c r="F25" s="76"/>
    </row>
    <row r="26" spans="1:6" ht="18.75" customHeight="1">
      <c r="B26" s="213" t="s">
        <v>33</v>
      </c>
      <c r="C26" s="213"/>
      <c r="D26" s="213"/>
      <c r="E26" s="90" t="e">
        <f>ROUNDDOWN((E24/C24),2)</f>
        <v>#DIV/0!</v>
      </c>
      <c r="F26" s="94"/>
    </row>
    <row r="27" spans="1:6" ht="18.75" customHeight="1">
      <c r="B27" s="78"/>
      <c r="C27" s="78"/>
      <c r="D27" s="78"/>
      <c r="E27" s="91" t="s">
        <v>174</v>
      </c>
      <c r="F27" s="95" t="s">
        <v>171</v>
      </c>
    </row>
    <row r="28" spans="1:6" ht="15.75" customHeight="1">
      <c r="A28" s="68"/>
      <c r="E28" s="92" t="s">
        <v>176</v>
      </c>
      <c r="F28" s="96" t="s">
        <v>177</v>
      </c>
    </row>
    <row r="29" spans="1:6" ht="15.75" customHeight="1">
      <c r="A29" s="67" t="s">
        <v>6</v>
      </c>
    </row>
    <row r="30" spans="1:6" ht="30" customHeight="1">
      <c r="B30" s="69"/>
      <c r="C30" s="214" t="s">
        <v>5</v>
      </c>
      <c r="D30" s="215"/>
      <c r="E30" s="214" t="s">
        <v>36</v>
      </c>
      <c r="F30" s="215"/>
    </row>
    <row r="31" spans="1:6" s="66" customFormat="1" ht="18.75" customHeight="1">
      <c r="B31" s="70" t="s">
        <v>8</v>
      </c>
      <c r="C31" s="80" t="s">
        <v>9</v>
      </c>
      <c r="D31" s="85" t="s">
        <v>2</v>
      </c>
      <c r="E31" s="80" t="s">
        <v>9</v>
      </c>
      <c r="F31" s="85" t="s">
        <v>2</v>
      </c>
    </row>
    <row r="32" spans="1:6" ht="18.75" customHeight="1">
      <c r="B32" s="71" t="s">
        <v>3</v>
      </c>
      <c r="C32" s="81"/>
      <c r="D32" s="86"/>
      <c r="E32" s="81"/>
      <c r="F32" s="86"/>
    </row>
    <row r="33" spans="2:6" ht="18.75" customHeight="1">
      <c r="B33" s="72" t="s">
        <v>12</v>
      </c>
      <c r="C33" s="82"/>
      <c r="D33" s="87"/>
      <c r="E33" s="82"/>
      <c r="F33" s="87"/>
    </row>
    <row r="34" spans="2:6" ht="18.75" customHeight="1">
      <c r="B34" s="72" t="s">
        <v>14</v>
      </c>
      <c r="C34" s="82"/>
      <c r="D34" s="87"/>
      <c r="E34" s="82"/>
      <c r="F34" s="87"/>
    </row>
    <row r="35" spans="2:6" ht="18.75" customHeight="1">
      <c r="B35" s="72" t="s">
        <v>15</v>
      </c>
      <c r="C35" s="82"/>
      <c r="D35" s="87"/>
      <c r="E35" s="82"/>
      <c r="F35" s="87" t="s">
        <v>42</v>
      </c>
    </row>
    <row r="36" spans="2:6" ht="18.75" customHeight="1">
      <c r="B36" s="72" t="s">
        <v>19</v>
      </c>
      <c r="C36" s="82"/>
      <c r="D36" s="87" t="s">
        <v>42</v>
      </c>
      <c r="E36" s="82"/>
      <c r="F36" s="87" t="s">
        <v>42</v>
      </c>
    </row>
    <row r="37" spans="2:6" ht="18.75" customHeight="1">
      <c r="B37" s="72" t="s">
        <v>21</v>
      </c>
      <c r="C37" s="82"/>
      <c r="D37" s="87" t="s">
        <v>42</v>
      </c>
      <c r="E37" s="82"/>
      <c r="F37" s="87" t="s">
        <v>42</v>
      </c>
    </row>
    <row r="38" spans="2:6" ht="18.75" customHeight="1">
      <c r="B38" s="72" t="s">
        <v>22</v>
      </c>
      <c r="C38" s="82"/>
      <c r="D38" s="87" t="s">
        <v>42</v>
      </c>
      <c r="E38" s="82"/>
      <c r="F38" s="87" t="s">
        <v>42</v>
      </c>
    </row>
    <row r="39" spans="2:6" ht="18.75" customHeight="1">
      <c r="B39" s="72" t="s">
        <v>25</v>
      </c>
      <c r="C39" s="82"/>
      <c r="D39" s="87" t="s">
        <v>42</v>
      </c>
      <c r="E39" s="82"/>
      <c r="F39" s="87" t="s">
        <v>42</v>
      </c>
    </row>
    <row r="40" spans="2:6" ht="18.75" customHeight="1">
      <c r="B40" s="72" t="s">
        <v>27</v>
      </c>
      <c r="C40" s="82"/>
      <c r="D40" s="87" t="s">
        <v>42</v>
      </c>
      <c r="E40" s="82"/>
      <c r="F40" s="87" t="s">
        <v>42</v>
      </c>
    </row>
    <row r="41" spans="2:6" ht="18.75" customHeight="1">
      <c r="B41" s="72" t="s">
        <v>29</v>
      </c>
      <c r="C41" s="82"/>
      <c r="D41" s="87" t="s">
        <v>42</v>
      </c>
      <c r="E41" s="82"/>
      <c r="F41" s="87" t="s">
        <v>42</v>
      </c>
    </row>
    <row r="42" spans="2:6" ht="18.75" customHeight="1">
      <c r="B42" s="73" t="s">
        <v>24</v>
      </c>
      <c r="C42" s="83"/>
      <c r="D42" s="88" t="s">
        <v>42</v>
      </c>
      <c r="E42" s="83"/>
      <c r="F42" s="88" t="s">
        <v>42</v>
      </c>
    </row>
    <row r="43" spans="2:6" ht="18.75" customHeight="1">
      <c r="B43" s="74" t="s">
        <v>31</v>
      </c>
      <c r="C43" s="84"/>
      <c r="D43" s="89">
        <f>SUM(D32:D42)</f>
        <v>0</v>
      </c>
      <c r="E43" s="84"/>
      <c r="F43" s="89">
        <f>SUM(F32:F42)</f>
        <v>0</v>
      </c>
    </row>
    <row r="44" spans="2:6" ht="18.75" customHeight="1">
      <c r="B44" s="75" t="s">
        <v>30</v>
      </c>
      <c r="C44" s="211" t="e">
        <f>ROUNDDOWN(AVERAGE(D32:D42),1)</f>
        <v>#DIV/0!</v>
      </c>
      <c r="D44" s="212"/>
      <c r="E44" s="211" t="e">
        <f>ROUNDDOWN(AVERAGE(F32:F42),1)</f>
        <v>#DIV/0!</v>
      </c>
      <c r="F44" s="212"/>
    </row>
    <row r="45" spans="2:6" ht="18.75" customHeight="1">
      <c r="B45" s="79" t="s">
        <v>34</v>
      </c>
      <c r="C45" s="76"/>
      <c r="D45" s="76"/>
      <c r="E45" s="76"/>
      <c r="F45" s="76"/>
    </row>
    <row r="46" spans="2:6" ht="15" customHeight="1">
      <c r="B46" s="79"/>
      <c r="C46" s="76"/>
      <c r="D46" s="76"/>
      <c r="E46" s="76"/>
      <c r="F46" s="76"/>
    </row>
    <row r="47" spans="2:6" ht="18.75" customHeight="1">
      <c r="B47" s="213" t="s">
        <v>33</v>
      </c>
      <c r="C47" s="213"/>
      <c r="D47" s="213"/>
      <c r="E47" s="90" t="e">
        <f>ROUNDDOWN((E44/C44),2)</f>
        <v>#DIV/0!</v>
      </c>
      <c r="F47" s="97" t="s">
        <v>11</v>
      </c>
    </row>
    <row r="48" spans="2:6" ht="15" customHeight="1"/>
    <row r="49" spans="1:9" ht="18.75" customHeight="1">
      <c r="A49" t="s">
        <v>44</v>
      </c>
    </row>
    <row r="50" spans="1:9" ht="18.600000000000001" customHeight="1">
      <c r="A50" s="218" t="s">
        <v>164</v>
      </c>
      <c r="B50" s="218"/>
      <c r="C50" s="218"/>
      <c r="D50" s="218"/>
      <c r="E50" s="218"/>
      <c r="F50" s="218"/>
      <c r="G50" s="218"/>
      <c r="H50" s="218"/>
      <c r="I50" s="218"/>
    </row>
    <row r="51" spans="1:9" ht="30" customHeight="1">
      <c r="A51" s="218" t="s">
        <v>49</v>
      </c>
      <c r="B51" s="218"/>
      <c r="C51" s="218"/>
      <c r="D51" s="218"/>
      <c r="E51" s="218"/>
      <c r="F51" s="218"/>
      <c r="G51" s="218"/>
      <c r="H51" s="218"/>
      <c r="I51" s="218"/>
    </row>
    <row r="52" spans="1:9" ht="18.75" customHeight="1">
      <c r="A52" s="219" t="s">
        <v>45</v>
      </c>
      <c r="B52" s="219"/>
      <c r="C52" s="219"/>
      <c r="D52" s="219"/>
      <c r="E52" s="219"/>
      <c r="F52" s="219"/>
      <c r="G52" s="219"/>
      <c r="H52" s="219"/>
      <c r="I52" s="219"/>
    </row>
    <row r="53" spans="1:9" ht="18.75" customHeight="1">
      <c r="A53" t="s">
        <v>20</v>
      </c>
    </row>
  </sheetData>
  <mergeCells count="22">
    <mergeCell ref="A52:I52"/>
    <mergeCell ref="C44:D44"/>
    <mergeCell ref="E44:F44"/>
    <mergeCell ref="B47:D47"/>
    <mergeCell ref="A50:I50"/>
    <mergeCell ref="A51:I51"/>
    <mergeCell ref="C24:D24"/>
    <mergeCell ref="E24:F24"/>
    <mergeCell ref="B26:D26"/>
    <mergeCell ref="C30:D30"/>
    <mergeCell ref="E30:F30"/>
    <mergeCell ref="A6:B6"/>
    <mergeCell ref="C6:F6"/>
    <mergeCell ref="A7:B7"/>
    <mergeCell ref="C7:F7"/>
    <mergeCell ref="C10:D10"/>
    <mergeCell ref="E10:F10"/>
    <mergeCell ref="A2:I2"/>
    <mergeCell ref="A4:B4"/>
    <mergeCell ref="C4:F4"/>
    <mergeCell ref="A5:B5"/>
    <mergeCell ref="C5:F5"/>
  </mergeCells>
  <phoneticPr fontId="2"/>
  <pageMargins left="0.78740157480314965" right="0.78740157480314965" top="0.39370078740157483" bottom="0.39370078740157483" header="0.47244094488188976" footer="0.43307086614173218"/>
  <pageSetup paperSize="9" scale="98" orientation="portrait" r:id="rId1"/>
  <headerFooter alignWithMargins="0"/>
  <rowBreaks count="1" manualBreakCount="1">
    <brk id="47" max="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BreakPreview" zoomScaleSheetLayoutView="100" workbookViewId="0">
      <selection activeCell="J18" sqref="J18"/>
    </sheetView>
  </sheetViews>
  <sheetFormatPr defaultColWidth="11" defaultRowHeight="18.75" customHeight="1"/>
  <cols>
    <col min="1" max="1" width="6.25" customWidth="1"/>
    <col min="2" max="2" width="9.25" customWidth="1"/>
    <col min="3" max="4" width="10.5" bestFit="1" customWidth="1"/>
    <col min="5" max="5" width="12.125" bestFit="1" customWidth="1"/>
    <col min="6" max="6" width="10.5" bestFit="1" customWidth="1"/>
    <col min="7" max="7" width="10" customWidth="1"/>
    <col min="8" max="8" width="6.75" customWidth="1"/>
    <col min="9" max="9" width="9.625" customWidth="1"/>
  </cols>
  <sheetData>
    <row r="1" spans="1:9" ht="18.75" customHeight="1">
      <c r="A1" t="s">
        <v>13</v>
      </c>
    </row>
    <row r="2" spans="1:9" ht="18.75" customHeight="1">
      <c r="I2" s="98" t="s">
        <v>17</v>
      </c>
    </row>
    <row r="3" spans="1:9" ht="18.75" customHeight="1">
      <c r="A3" s="239" t="s">
        <v>75</v>
      </c>
      <c r="B3" s="239"/>
      <c r="C3" s="239"/>
      <c r="D3" s="239"/>
      <c r="E3" s="239"/>
      <c r="F3" s="239"/>
      <c r="G3" s="239"/>
      <c r="H3" s="239"/>
      <c r="I3" s="239"/>
    </row>
    <row r="4" spans="1:9" ht="15" customHeight="1"/>
    <row r="5" spans="1:9" ht="30" customHeight="1">
      <c r="A5" s="201" t="s">
        <v>51</v>
      </c>
      <c r="B5" s="202"/>
      <c r="C5" s="201"/>
      <c r="D5" s="203"/>
      <c r="E5" s="203"/>
      <c r="F5" s="202"/>
    </row>
    <row r="6" spans="1:9" ht="18.75" customHeight="1">
      <c r="A6" s="204" t="s">
        <v>28</v>
      </c>
      <c r="B6" s="204"/>
      <c r="C6" s="205" t="s">
        <v>64</v>
      </c>
      <c r="D6" s="205"/>
      <c r="E6" s="205"/>
      <c r="F6" s="205"/>
    </row>
    <row r="7" spans="1:9" ht="18.75" customHeight="1">
      <c r="A7" s="201" t="s">
        <v>63</v>
      </c>
      <c r="B7" s="202"/>
      <c r="C7" s="206" t="s">
        <v>66</v>
      </c>
      <c r="D7" s="207"/>
      <c r="E7" s="207"/>
      <c r="F7" s="208"/>
    </row>
    <row r="8" spans="1:9" ht="18.75" customHeight="1">
      <c r="A8" s="204" t="s">
        <v>4</v>
      </c>
      <c r="B8" s="204"/>
      <c r="C8" s="205" t="s">
        <v>41</v>
      </c>
      <c r="D8" s="205"/>
      <c r="E8" s="205"/>
      <c r="F8" s="205"/>
    </row>
    <row r="9" spans="1:9" ht="15" customHeight="1"/>
    <row r="10" spans="1:9" ht="18.75" customHeight="1">
      <c r="A10" s="67" t="s">
        <v>1</v>
      </c>
    </row>
    <row r="11" spans="1:9" ht="18.75" customHeight="1">
      <c r="B11" s="240"/>
      <c r="C11" s="241"/>
      <c r="D11" s="242" t="s">
        <v>0</v>
      </c>
      <c r="E11" s="221"/>
      <c r="F11" s="209" t="s">
        <v>35</v>
      </c>
      <c r="G11" s="210"/>
    </row>
    <row r="12" spans="1:9" s="66" customFormat="1" ht="18.75" customHeight="1">
      <c r="B12" s="223" t="s">
        <v>8</v>
      </c>
      <c r="C12" s="224"/>
      <c r="D12" s="101" t="s">
        <v>9</v>
      </c>
      <c r="E12" s="85" t="s">
        <v>2</v>
      </c>
      <c r="F12" s="80" t="s">
        <v>9</v>
      </c>
      <c r="G12" s="107" t="s">
        <v>2</v>
      </c>
    </row>
    <row r="13" spans="1:9" ht="30" customHeight="1">
      <c r="B13" s="225" t="s">
        <v>26</v>
      </c>
      <c r="C13" s="226"/>
      <c r="D13" s="102"/>
      <c r="E13" s="86"/>
      <c r="F13" s="81"/>
      <c r="G13" s="86"/>
    </row>
    <row r="14" spans="1:9" ht="30" customHeight="1">
      <c r="B14" s="227" t="s">
        <v>68</v>
      </c>
      <c r="C14" s="228"/>
      <c r="D14" s="103"/>
      <c r="E14" s="87"/>
      <c r="F14" s="82"/>
      <c r="G14" s="87"/>
    </row>
    <row r="15" spans="1:9" ht="30" customHeight="1">
      <c r="B15" s="229" t="s">
        <v>71</v>
      </c>
      <c r="C15" s="230"/>
      <c r="D15" s="104"/>
      <c r="E15" s="88"/>
      <c r="F15" s="83"/>
      <c r="G15" s="88"/>
    </row>
    <row r="16" spans="1:9" ht="18.75" customHeight="1">
      <c r="B16" s="231" t="s">
        <v>31</v>
      </c>
      <c r="C16" s="232"/>
      <c r="D16" s="105"/>
      <c r="E16" s="89">
        <f>SUM(E13:E15)</f>
        <v>0</v>
      </c>
      <c r="F16" s="106"/>
      <c r="G16" s="89">
        <f>SUM(G13:G15)</f>
        <v>0</v>
      </c>
    </row>
    <row r="17" spans="1:7" ht="18.75" customHeight="1">
      <c r="B17" s="233" t="s">
        <v>65</v>
      </c>
      <c r="C17" s="234"/>
      <c r="D17" s="235" t="e">
        <f>ROUNDDOWN(AVERAGE(E13:E15),1)</f>
        <v>#DIV/0!</v>
      </c>
      <c r="E17" s="236"/>
      <c r="F17" s="211" t="e">
        <f>ROUNDDOWN(AVERAGE(G13:G15),1)</f>
        <v>#DIV/0!</v>
      </c>
      <c r="G17" s="212"/>
    </row>
    <row r="18" spans="1:7" ht="15" customHeight="1">
      <c r="B18" s="76"/>
      <c r="C18" s="76"/>
      <c r="D18" s="76"/>
      <c r="E18" s="76"/>
      <c r="F18" s="76"/>
    </row>
    <row r="19" spans="1:7" ht="18.75" customHeight="1">
      <c r="B19" s="213" t="s">
        <v>33</v>
      </c>
      <c r="C19" s="213"/>
      <c r="D19" s="213"/>
      <c r="E19" s="90" t="e">
        <f>ROUNDDOWN((F17/D17),2)</f>
        <v>#DIV/0!</v>
      </c>
      <c r="F19" s="94"/>
    </row>
    <row r="20" spans="1:7" ht="18.75" customHeight="1">
      <c r="B20" s="78"/>
      <c r="C20" s="78"/>
      <c r="D20" s="78"/>
      <c r="E20" s="91" t="s">
        <v>174</v>
      </c>
      <c r="F20" s="95" t="s">
        <v>171</v>
      </c>
    </row>
    <row r="21" spans="1:7" ht="15.75" customHeight="1">
      <c r="A21" s="68"/>
      <c r="E21" s="92" t="s">
        <v>176</v>
      </c>
      <c r="F21" s="96" t="s">
        <v>177</v>
      </c>
    </row>
    <row r="22" spans="1:7" ht="15.75" customHeight="1">
      <c r="A22" s="67" t="s">
        <v>6</v>
      </c>
    </row>
    <row r="23" spans="1:7" ht="30" customHeight="1">
      <c r="B23" s="240"/>
      <c r="C23" s="243"/>
      <c r="D23" s="237" t="s">
        <v>5</v>
      </c>
      <c r="E23" s="215"/>
      <c r="F23" s="214" t="s">
        <v>36</v>
      </c>
      <c r="G23" s="215"/>
    </row>
    <row r="24" spans="1:7" s="66" customFormat="1" ht="18.75" customHeight="1">
      <c r="B24" s="223" t="s">
        <v>8</v>
      </c>
      <c r="C24" s="224"/>
      <c r="D24" s="101" t="s">
        <v>9</v>
      </c>
      <c r="E24" s="85" t="s">
        <v>2</v>
      </c>
      <c r="F24" s="80" t="s">
        <v>9</v>
      </c>
      <c r="G24" s="107" t="s">
        <v>2</v>
      </c>
    </row>
    <row r="25" spans="1:7" ht="30" customHeight="1">
      <c r="B25" s="225" t="s">
        <v>26</v>
      </c>
      <c r="C25" s="226"/>
      <c r="D25" s="102"/>
      <c r="E25" s="86"/>
      <c r="F25" s="81"/>
      <c r="G25" s="86"/>
    </row>
    <row r="26" spans="1:7" ht="30" customHeight="1">
      <c r="B26" s="227" t="s">
        <v>68</v>
      </c>
      <c r="C26" s="228"/>
      <c r="D26" s="103"/>
      <c r="E26" s="87"/>
      <c r="F26" s="82"/>
      <c r="G26" s="87"/>
    </row>
    <row r="27" spans="1:7" ht="30" customHeight="1">
      <c r="B27" s="229" t="s">
        <v>71</v>
      </c>
      <c r="C27" s="230"/>
      <c r="D27" s="104"/>
      <c r="E27" s="88"/>
      <c r="F27" s="83"/>
      <c r="G27" s="88"/>
    </row>
    <row r="28" spans="1:7" ht="18.75" customHeight="1">
      <c r="B28" s="231" t="s">
        <v>31</v>
      </c>
      <c r="C28" s="232"/>
      <c r="D28" s="105"/>
      <c r="E28" s="89">
        <f>SUM(E25:E27)</f>
        <v>0</v>
      </c>
      <c r="F28" s="106"/>
      <c r="G28" s="89">
        <f>SUM(G25:G27)</f>
        <v>0</v>
      </c>
    </row>
    <row r="29" spans="1:7" ht="18.75" customHeight="1">
      <c r="B29" s="233" t="s">
        <v>65</v>
      </c>
      <c r="C29" s="234"/>
      <c r="D29" s="235" t="e">
        <f>ROUNDDOWN(AVERAGE(E25:E27),1)</f>
        <v>#DIV/0!</v>
      </c>
      <c r="E29" s="236"/>
      <c r="F29" s="211" t="e">
        <f>ROUNDDOWN(AVERAGE(G25:G27),1)</f>
        <v>#DIV/0!</v>
      </c>
      <c r="G29" s="212"/>
    </row>
    <row r="30" spans="1:7" ht="18.75" customHeight="1">
      <c r="B30" s="79" t="s">
        <v>34</v>
      </c>
      <c r="C30" s="76"/>
      <c r="D30" s="76"/>
      <c r="E30" s="76"/>
      <c r="F30" s="76"/>
    </row>
    <row r="31" spans="1:7" ht="15" customHeight="1">
      <c r="B31" s="79"/>
      <c r="C31" s="76"/>
      <c r="D31" s="76"/>
      <c r="E31" s="76"/>
      <c r="F31" s="76"/>
    </row>
    <row r="32" spans="1:7" ht="18.75" customHeight="1">
      <c r="B32" s="213" t="s">
        <v>33</v>
      </c>
      <c r="C32" s="213"/>
      <c r="D32" s="213"/>
      <c r="E32" s="90" t="e">
        <f>ROUNDDOWN((F29/D29),2)</f>
        <v>#DIV/0!</v>
      </c>
      <c r="F32" s="97" t="s">
        <v>11</v>
      </c>
    </row>
    <row r="34" spans="1:9" ht="18.75" customHeight="1">
      <c r="A34" t="s">
        <v>44</v>
      </c>
    </row>
    <row r="35" spans="1:9" ht="15" customHeight="1">
      <c r="A35" s="218" t="s">
        <v>164</v>
      </c>
      <c r="B35" s="218"/>
      <c r="C35" s="218"/>
      <c r="D35" s="218"/>
      <c r="E35" s="218"/>
      <c r="F35" s="218"/>
      <c r="G35" s="218"/>
      <c r="H35" s="218"/>
      <c r="I35" s="218"/>
    </row>
    <row r="36" spans="1:9" ht="30" customHeight="1">
      <c r="A36" s="218" t="s">
        <v>49</v>
      </c>
      <c r="B36" s="218"/>
      <c r="C36" s="218"/>
      <c r="D36" s="218"/>
      <c r="E36" s="218"/>
      <c r="F36" s="218"/>
      <c r="G36" s="218"/>
      <c r="H36" s="218"/>
      <c r="I36" s="218"/>
    </row>
    <row r="37" spans="1:9" ht="18.75" customHeight="1">
      <c r="A37" s="219" t="s">
        <v>45</v>
      </c>
      <c r="B37" s="219"/>
      <c r="C37" s="219"/>
      <c r="D37" s="219"/>
      <c r="E37" s="219"/>
      <c r="F37" s="219"/>
      <c r="G37" s="219"/>
      <c r="H37" s="219"/>
      <c r="I37" s="219"/>
    </row>
    <row r="38" spans="1:9" ht="18.75" customHeight="1">
      <c r="A38" t="s">
        <v>20</v>
      </c>
    </row>
    <row r="39" spans="1:9" ht="30" customHeight="1">
      <c r="A39" s="218" t="s">
        <v>23</v>
      </c>
      <c r="B39" s="218"/>
      <c r="C39" s="218"/>
      <c r="D39" s="218"/>
      <c r="E39" s="218"/>
      <c r="F39" s="218"/>
      <c r="G39" s="218"/>
      <c r="H39" s="218"/>
      <c r="I39" s="218"/>
    </row>
  </sheetData>
  <mergeCells count="37">
    <mergeCell ref="A36:I36"/>
    <mergeCell ref="A37:I37"/>
    <mergeCell ref="A39:I39"/>
    <mergeCell ref="B29:C29"/>
    <mergeCell ref="D29:E29"/>
    <mergeCell ref="F29:G29"/>
    <mergeCell ref="B32:D32"/>
    <mergeCell ref="A35:I35"/>
    <mergeCell ref="B24:C24"/>
    <mergeCell ref="B25:C25"/>
    <mergeCell ref="B26:C26"/>
    <mergeCell ref="B27:C27"/>
    <mergeCell ref="B28:C28"/>
    <mergeCell ref="B17:C17"/>
    <mergeCell ref="D17:E17"/>
    <mergeCell ref="F17:G17"/>
    <mergeCell ref="B19:D19"/>
    <mergeCell ref="B23:C23"/>
    <mergeCell ref="D23:E23"/>
    <mergeCell ref="F23:G23"/>
    <mergeCell ref="B12:C12"/>
    <mergeCell ref="B13:C13"/>
    <mergeCell ref="B14:C14"/>
    <mergeCell ref="B15:C15"/>
    <mergeCell ref="B16:C16"/>
    <mergeCell ref="A7:B7"/>
    <mergeCell ref="C7:F7"/>
    <mergeCell ref="A8:B8"/>
    <mergeCell ref="C8:F8"/>
    <mergeCell ref="B11:C11"/>
    <mergeCell ref="D11:E11"/>
    <mergeCell ref="F11:G11"/>
    <mergeCell ref="A3:I3"/>
    <mergeCell ref="A5:B5"/>
    <mergeCell ref="C5:F5"/>
    <mergeCell ref="A6:B6"/>
    <mergeCell ref="C6:F6"/>
  </mergeCells>
  <phoneticPr fontId="2"/>
  <pageMargins left="0.78740157480314965" right="0.78740157480314965" top="0.39370078740157483" bottom="0.39370078740157483" header="0.47244094488188976" footer="0.43307086614173218"/>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view="pageBreakPreview" zoomScaleSheetLayoutView="100" workbookViewId="0"/>
  </sheetViews>
  <sheetFormatPr defaultColWidth="11" defaultRowHeight="18.75" customHeight="1"/>
  <cols>
    <col min="1" max="1" width="6.25" customWidth="1"/>
    <col min="2" max="2" width="9.25" customWidth="1"/>
    <col min="3" max="4" width="10.5" bestFit="1" customWidth="1"/>
    <col min="5" max="5" width="12.125" bestFit="1" customWidth="1"/>
    <col min="6" max="6" width="10.5" bestFit="1" customWidth="1"/>
    <col min="7" max="7" width="10" customWidth="1"/>
    <col min="8" max="8" width="6.75" customWidth="1"/>
    <col min="9" max="9" width="9.625" customWidth="1"/>
  </cols>
  <sheetData>
    <row r="1" spans="1:9" ht="18.75" customHeight="1">
      <c r="I1" s="98" t="s">
        <v>17</v>
      </c>
    </row>
    <row r="2" spans="1:9" ht="18.75" customHeight="1">
      <c r="A2" s="239" t="s">
        <v>76</v>
      </c>
      <c r="B2" s="239"/>
      <c r="C2" s="239"/>
      <c r="D2" s="239"/>
      <c r="E2" s="239"/>
      <c r="F2" s="239"/>
      <c r="G2" s="239"/>
      <c r="H2" s="239"/>
      <c r="I2" s="239"/>
    </row>
    <row r="3" spans="1:9" ht="15" customHeight="1"/>
    <row r="4" spans="1:9" ht="30" customHeight="1">
      <c r="A4" s="201" t="s">
        <v>51</v>
      </c>
      <c r="B4" s="202"/>
      <c r="C4" s="201"/>
      <c r="D4" s="203"/>
      <c r="E4" s="203"/>
      <c r="F4" s="202"/>
    </row>
    <row r="5" spans="1:9" ht="18.75" customHeight="1">
      <c r="A5" s="204" t="s">
        <v>28</v>
      </c>
      <c r="B5" s="204"/>
      <c r="C5" s="205" t="s">
        <v>80</v>
      </c>
      <c r="D5" s="205"/>
      <c r="E5" s="205"/>
      <c r="F5" s="205"/>
    </row>
    <row r="6" spans="1:9" ht="18.75" customHeight="1">
      <c r="A6" s="201" t="s">
        <v>63</v>
      </c>
      <c r="B6" s="202"/>
      <c r="C6" s="206" t="s">
        <v>66</v>
      </c>
      <c r="D6" s="207"/>
      <c r="E6" s="207"/>
      <c r="F6" s="208"/>
    </row>
    <row r="7" spans="1:9" ht="18.75" customHeight="1">
      <c r="A7" s="204" t="s">
        <v>4</v>
      </c>
      <c r="B7" s="204"/>
      <c r="C7" s="205" t="s">
        <v>41</v>
      </c>
      <c r="D7" s="205"/>
      <c r="E7" s="205"/>
      <c r="F7" s="205"/>
    </row>
    <row r="8" spans="1:9" ht="15" customHeight="1"/>
    <row r="9" spans="1:9" ht="18.75" customHeight="1">
      <c r="A9" s="67" t="s">
        <v>78</v>
      </c>
    </row>
    <row r="10" spans="1:9" ht="18.75" customHeight="1">
      <c r="B10" s="69"/>
      <c r="C10" s="209" t="s">
        <v>62</v>
      </c>
      <c r="D10" s="210"/>
      <c r="E10" s="209" t="s">
        <v>35</v>
      </c>
      <c r="F10" s="210"/>
    </row>
    <row r="11" spans="1:9" s="66" customFormat="1" ht="18.75" customHeight="1">
      <c r="B11" s="70" t="s">
        <v>8</v>
      </c>
      <c r="C11" s="80" t="s">
        <v>9</v>
      </c>
      <c r="D11" s="85" t="s">
        <v>2</v>
      </c>
      <c r="E11" s="80" t="s">
        <v>9</v>
      </c>
      <c r="F11" s="85" t="s">
        <v>2</v>
      </c>
    </row>
    <row r="12" spans="1:9" ht="18.75" customHeight="1">
      <c r="B12" s="71" t="s">
        <v>3</v>
      </c>
      <c r="C12" s="81"/>
      <c r="D12" s="86"/>
      <c r="E12" s="81"/>
      <c r="F12" s="86"/>
    </row>
    <row r="13" spans="1:9" ht="18.75" customHeight="1">
      <c r="B13" s="72" t="s">
        <v>12</v>
      </c>
      <c r="C13" s="82"/>
      <c r="D13" s="87"/>
      <c r="E13" s="82"/>
      <c r="F13" s="87"/>
    </row>
    <row r="14" spans="1:9" ht="18.75" customHeight="1">
      <c r="B14" s="72" t="s">
        <v>14</v>
      </c>
      <c r="C14" s="82"/>
      <c r="D14" s="87"/>
      <c r="E14" s="82"/>
      <c r="F14" s="87"/>
    </row>
    <row r="15" spans="1:9" ht="18.75" customHeight="1">
      <c r="B15" s="72" t="s">
        <v>15</v>
      </c>
      <c r="C15" s="82"/>
      <c r="D15" s="87" t="s">
        <v>42</v>
      </c>
      <c r="E15" s="82"/>
      <c r="F15" s="87" t="s">
        <v>42</v>
      </c>
    </row>
    <row r="16" spans="1:9" ht="18.75" customHeight="1">
      <c r="B16" s="72" t="s">
        <v>19</v>
      </c>
      <c r="C16" s="82"/>
      <c r="D16" s="87" t="s">
        <v>42</v>
      </c>
      <c r="E16" s="82"/>
      <c r="F16" s="87" t="s">
        <v>42</v>
      </c>
    </row>
    <row r="17" spans="1:6" ht="18.75" customHeight="1">
      <c r="B17" s="72" t="s">
        <v>21</v>
      </c>
      <c r="C17" s="82"/>
      <c r="D17" s="87" t="s">
        <v>42</v>
      </c>
      <c r="E17" s="82"/>
      <c r="F17" s="87" t="s">
        <v>42</v>
      </c>
    </row>
    <row r="18" spans="1:6" ht="18.75" customHeight="1">
      <c r="B18" s="72" t="s">
        <v>22</v>
      </c>
      <c r="C18" s="82"/>
      <c r="D18" s="87" t="s">
        <v>42</v>
      </c>
      <c r="E18" s="82"/>
      <c r="F18" s="87" t="s">
        <v>42</v>
      </c>
    </row>
    <row r="19" spans="1:6" ht="18.75" customHeight="1">
      <c r="B19" s="72" t="s">
        <v>25</v>
      </c>
      <c r="C19" s="82"/>
      <c r="D19" s="87" t="s">
        <v>42</v>
      </c>
      <c r="E19" s="82"/>
      <c r="F19" s="87" t="s">
        <v>42</v>
      </c>
    </row>
    <row r="20" spans="1:6" ht="18.75" customHeight="1">
      <c r="B20" s="72" t="s">
        <v>27</v>
      </c>
      <c r="C20" s="82"/>
      <c r="D20" s="87" t="s">
        <v>42</v>
      </c>
      <c r="E20" s="82"/>
      <c r="F20" s="87" t="s">
        <v>42</v>
      </c>
    </row>
    <row r="21" spans="1:6" ht="18.75" customHeight="1">
      <c r="B21" s="72" t="s">
        <v>29</v>
      </c>
      <c r="C21" s="82"/>
      <c r="D21" s="87" t="s">
        <v>42</v>
      </c>
      <c r="E21" s="82"/>
      <c r="F21" s="87" t="s">
        <v>42</v>
      </c>
    </row>
    <row r="22" spans="1:6" ht="18.75" customHeight="1">
      <c r="B22" s="73" t="s">
        <v>24</v>
      </c>
      <c r="C22" s="83"/>
      <c r="D22" s="88" t="s">
        <v>42</v>
      </c>
      <c r="E22" s="83"/>
      <c r="F22" s="88" t="s">
        <v>42</v>
      </c>
    </row>
    <row r="23" spans="1:6" ht="18.75" customHeight="1">
      <c r="B23" s="74" t="s">
        <v>31</v>
      </c>
      <c r="C23" s="84"/>
      <c r="D23" s="89">
        <f>SUM(D12:D22)</f>
        <v>0</v>
      </c>
      <c r="E23" s="84"/>
      <c r="F23" s="89">
        <f>SUM(F12:F22)</f>
        <v>0</v>
      </c>
    </row>
    <row r="24" spans="1:6" ht="18.75" customHeight="1">
      <c r="B24" s="75" t="s">
        <v>30</v>
      </c>
      <c r="C24" s="211" t="e">
        <f>ROUNDDOWN(AVERAGE(D12:D22),1)</f>
        <v>#DIV/0!</v>
      </c>
      <c r="D24" s="212"/>
      <c r="E24" s="211" t="e">
        <f>ROUNDDOWN(AVERAGE(F12:F22),1)</f>
        <v>#DIV/0!</v>
      </c>
      <c r="F24" s="212"/>
    </row>
    <row r="25" spans="1:6" ht="18.75" customHeight="1">
      <c r="B25" s="108" t="s">
        <v>67</v>
      </c>
      <c r="C25" s="76"/>
      <c r="D25" s="76"/>
      <c r="E25" s="76"/>
      <c r="F25" s="76"/>
    </row>
    <row r="26" spans="1:6" ht="15" customHeight="1">
      <c r="B26" s="76"/>
      <c r="C26" s="76"/>
      <c r="D26" s="76"/>
      <c r="E26" s="76"/>
      <c r="F26" s="76"/>
    </row>
    <row r="27" spans="1:6" ht="18.75" customHeight="1">
      <c r="B27" s="213" t="s">
        <v>33</v>
      </c>
      <c r="C27" s="213"/>
      <c r="D27" s="213"/>
      <c r="E27" s="90" t="e">
        <f>ROUNDDOWN((E24/C24),2)</f>
        <v>#DIV/0!</v>
      </c>
      <c r="F27" s="94"/>
    </row>
    <row r="28" spans="1:6" ht="18.75" customHeight="1">
      <c r="B28" s="78"/>
      <c r="C28" s="78"/>
      <c r="D28" s="78"/>
      <c r="E28" s="91" t="s">
        <v>174</v>
      </c>
      <c r="F28" s="95" t="s">
        <v>171</v>
      </c>
    </row>
    <row r="29" spans="1:6" ht="15" customHeight="1">
      <c r="A29" s="68"/>
      <c r="E29" s="92" t="s">
        <v>176</v>
      </c>
      <c r="F29" s="96" t="s">
        <v>177</v>
      </c>
    </row>
    <row r="30" spans="1:6" ht="15.75" customHeight="1">
      <c r="A30" s="67" t="s">
        <v>6</v>
      </c>
    </row>
    <row r="31" spans="1:6" ht="30" customHeight="1">
      <c r="B31" s="69"/>
      <c r="C31" s="214" t="s">
        <v>53</v>
      </c>
      <c r="D31" s="215"/>
      <c r="E31" s="214" t="s">
        <v>54</v>
      </c>
      <c r="F31" s="215"/>
    </row>
    <row r="32" spans="1:6" s="66" customFormat="1" ht="18.75" customHeight="1">
      <c r="B32" s="70" t="s">
        <v>8</v>
      </c>
      <c r="C32" s="80" t="s">
        <v>9</v>
      </c>
      <c r="D32" s="85" t="s">
        <v>2</v>
      </c>
      <c r="E32" s="80" t="s">
        <v>9</v>
      </c>
      <c r="F32" s="85" t="s">
        <v>2</v>
      </c>
    </row>
    <row r="33" spans="2:6" ht="18.75" customHeight="1">
      <c r="B33" s="71" t="s">
        <v>3</v>
      </c>
      <c r="C33" s="81"/>
      <c r="D33" s="86"/>
      <c r="E33" s="81"/>
      <c r="F33" s="86"/>
    </row>
    <row r="34" spans="2:6" ht="18.75" customHeight="1">
      <c r="B34" s="72" t="s">
        <v>12</v>
      </c>
      <c r="C34" s="82"/>
      <c r="D34" s="87"/>
      <c r="E34" s="82"/>
      <c r="F34" s="87"/>
    </row>
    <row r="35" spans="2:6" ht="18.75" customHeight="1">
      <c r="B35" s="72" t="s">
        <v>14</v>
      </c>
      <c r="C35" s="82"/>
      <c r="D35" s="87"/>
      <c r="E35" s="82"/>
      <c r="F35" s="87"/>
    </row>
    <row r="36" spans="2:6" ht="18.75" customHeight="1">
      <c r="B36" s="72" t="s">
        <v>15</v>
      </c>
      <c r="C36" s="82"/>
      <c r="D36" s="87" t="s">
        <v>42</v>
      </c>
      <c r="E36" s="82"/>
      <c r="F36" s="87" t="s">
        <v>42</v>
      </c>
    </row>
    <row r="37" spans="2:6" ht="18.75" customHeight="1">
      <c r="B37" s="72" t="s">
        <v>19</v>
      </c>
      <c r="C37" s="82"/>
      <c r="D37" s="87" t="s">
        <v>42</v>
      </c>
      <c r="E37" s="82"/>
      <c r="F37" s="87" t="s">
        <v>42</v>
      </c>
    </row>
    <row r="38" spans="2:6" ht="18.75" customHeight="1">
      <c r="B38" s="72" t="s">
        <v>21</v>
      </c>
      <c r="C38" s="82"/>
      <c r="D38" s="87" t="s">
        <v>42</v>
      </c>
      <c r="E38" s="82"/>
      <c r="F38" s="87" t="s">
        <v>42</v>
      </c>
    </row>
    <row r="39" spans="2:6" ht="18.75" customHeight="1">
      <c r="B39" s="72" t="s">
        <v>22</v>
      </c>
      <c r="C39" s="82"/>
      <c r="D39" s="87" t="s">
        <v>42</v>
      </c>
      <c r="E39" s="82"/>
      <c r="F39" s="87" t="s">
        <v>42</v>
      </c>
    </row>
    <row r="40" spans="2:6" ht="18.75" customHeight="1">
      <c r="B40" s="72" t="s">
        <v>25</v>
      </c>
      <c r="C40" s="82"/>
      <c r="D40" s="87" t="s">
        <v>42</v>
      </c>
      <c r="E40" s="82"/>
      <c r="F40" s="87" t="s">
        <v>42</v>
      </c>
    </row>
    <row r="41" spans="2:6" ht="18.75" customHeight="1">
      <c r="B41" s="72" t="s">
        <v>27</v>
      </c>
      <c r="C41" s="82"/>
      <c r="D41" s="87" t="s">
        <v>42</v>
      </c>
      <c r="E41" s="82"/>
      <c r="F41" s="87" t="s">
        <v>42</v>
      </c>
    </row>
    <row r="42" spans="2:6" ht="18.75" customHeight="1">
      <c r="B42" s="72" t="s">
        <v>29</v>
      </c>
      <c r="C42" s="82"/>
      <c r="D42" s="87" t="s">
        <v>42</v>
      </c>
      <c r="E42" s="82"/>
      <c r="F42" s="87" t="s">
        <v>42</v>
      </c>
    </row>
    <row r="43" spans="2:6" ht="18.75" customHeight="1">
      <c r="B43" s="73" t="s">
        <v>24</v>
      </c>
      <c r="C43" s="83"/>
      <c r="D43" s="88" t="s">
        <v>42</v>
      </c>
      <c r="E43" s="83"/>
      <c r="F43" s="88" t="s">
        <v>42</v>
      </c>
    </row>
    <row r="44" spans="2:6" ht="18.75" customHeight="1">
      <c r="B44" s="74" t="s">
        <v>31</v>
      </c>
      <c r="C44" s="84"/>
      <c r="D44" s="89">
        <f>SUM(D33:D43)</f>
        <v>0</v>
      </c>
      <c r="E44" s="84"/>
      <c r="F44" s="89">
        <f>SUM(F33:F43)</f>
        <v>0</v>
      </c>
    </row>
    <row r="45" spans="2:6" ht="18.75" customHeight="1">
      <c r="B45" s="75" t="s">
        <v>30</v>
      </c>
      <c r="C45" s="211" t="e">
        <f>ROUNDDOWN(AVERAGE(D33:D43),1)</f>
        <v>#DIV/0!</v>
      </c>
      <c r="D45" s="212"/>
      <c r="E45" s="211" t="e">
        <f>ROUNDDOWN(AVERAGE(F33:F43),1)</f>
        <v>#DIV/0!</v>
      </c>
      <c r="F45" s="212"/>
    </row>
    <row r="46" spans="2:6" ht="15" customHeight="1">
      <c r="B46" s="79"/>
      <c r="C46" s="76"/>
      <c r="D46" s="76"/>
      <c r="E46" s="76"/>
      <c r="F46" s="76"/>
    </row>
    <row r="47" spans="2:6" ht="18.75" customHeight="1">
      <c r="B47" s="213" t="s">
        <v>33</v>
      </c>
      <c r="C47" s="213"/>
      <c r="D47" s="213"/>
      <c r="E47" s="90" t="e">
        <f>ROUNDDOWN((E45/C45),2)</f>
        <v>#DIV/0!</v>
      </c>
      <c r="F47" s="97" t="s">
        <v>40</v>
      </c>
    </row>
    <row r="49" spans="1:6" ht="15.75" customHeight="1">
      <c r="A49" s="67" t="s">
        <v>7</v>
      </c>
    </row>
    <row r="50" spans="1:6" ht="30" customHeight="1">
      <c r="B50" s="69"/>
      <c r="C50" s="214" t="s">
        <v>53</v>
      </c>
      <c r="D50" s="215"/>
      <c r="E50" s="214" t="s">
        <v>38</v>
      </c>
      <c r="F50" s="215"/>
    </row>
    <row r="51" spans="1:6" s="66" customFormat="1" ht="18.75" customHeight="1">
      <c r="B51" s="70" t="s">
        <v>8</v>
      </c>
      <c r="C51" s="80" t="s">
        <v>9</v>
      </c>
      <c r="D51" s="85" t="s">
        <v>2</v>
      </c>
      <c r="E51" s="80" t="s">
        <v>9</v>
      </c>
      <c r="F51" s="85" t="s">
        <v>2</v>
      </c>
    </row>
    <row r="52" spans="1:6" ht="18.75" customHeight="1">
      <c r="B52" s="71" t="s">
        <v>3</v>
      </c>
      <c r="C52" s="81"/>
      <c r="D52" s="86"/>
      <c r="E52" s="81"/>
      <c r="F52" s="86"/>
    </row>
    <row r="53" spans="1:6" ht="18.75" customHeight="1">
      <c r="B53" s="72" t="s">
        <v>12</v>
      </c>
      <c r="C53" s="82"/>
      <c r="D53" s="87"/>
      <c r="E53" s="82"/>
      <c r="F53" s="87"/>
    </row>
    <row r="54" spans="1:6" ht="18.75" customHeight="1">
      <c r="B54" s="72" t="s">
        <v>14</v>
      </c>
      <c r="C54" s="82"/>
      <c r="D54" s="87"/>
      <c r="E54" s="82"/>
      <c r="F54" s="87"/>
    </row>
    <row r="55" spans="1:6" ht="18.75" customHeight="1">
      <c r="B55" s="72" t="s">
        <v>15</v>
      </c>
      <c r="C55" s="82"/>
      <c r="D55" s="87" t="s">
        <v>42</v>
      </c>
      <c r="E55" s="82"/>
      <c r="F55" s="87" t="s">
        <v>42</v>
      </c>
    </row>
    <row r="56" spans="1:6" ht="18.75" customHeight="1">
      <c r="B56" s="72" t="s">
        <v>19</v>
      </c>
      <c r="C56" s="82"/>
      <c r="D56" s="87" t="s">
        <v>42</v>
      </c>
      <c r="E56" s="82"/>
      <c r="F56" s="87" t="s">
        <v>42</v>
      </c>
    </row>
    <row r="57" spans="1:6" ht="18.75" customHeight="1">
      <c r="B57" s="72" t="s">
        <v>21</v>
      </c>
      <c r="C57" s="82"/>
      <c r="D57" s="87" t="s">
        <v>42</v>
      </c>
      <c r="E57" s="82"/>
      <c r="F57" s="87" t="s">
        <v>42</v>
      </c>
    </row>
    <row r="58" spans="1:6" ht="18.75" customHeight="1">
      <c r="B58" s="72" t="s">
        <v>22</v>
      </c>
      <c r="C58" s="82"/>
      <c r="D58" s="87" t="s">
        <v>42</v>
      </c>
      <c r="E58" s="82"/>
      <c r="F58" s="87" t="s">
        <v>42</v>
      </c>
    </row>
    <row r="59" spans="1:6" ht="18.75" customHeight="1">
      <c r="B59" s="72" t="s">
        <v>25</v>
      </c>
      <c r="C59" s="82"/>
      <c r="D59" s="87" t="s">
        <v>42</v>
      </c>
      <c r="E59" s="82"/>
      <c r="F59" s="87" t="s">
        <v>42</v>
      </c>
    </row>
    <row r="60" spans="1:6" ht="18.75" customHeight="1">
      <c r="B60" s="72" t="s">
        <v>27</v>
      </c>
      <c r="C60" s="82"/>
      <c r="D60" s="87" t="s">
        <v>42</v>
      </c>
      <c r="E60" s="82"/>
      <c r="F60" s="87" t="s">
        <v>42</v>
      </c>
    </row>
    <row r="61" spans="1:6" ht="18.75" customHeight="1">
      <c r="B61" s="72" t="s">
        <v>29</v>
      </c>
      <c r="C61" s="82"/>
      <c r="D61" s="87" t="s">
        <v>42</v>
      </c>
      <c r="E61" s="82"/>
      <c r="F61" s="87" t="s">
        <v>42</v>
      </c>
    </row>
    <row r="62" spans="1:6" ht="18.75" customHeight="1">
      <c r="B62" s="73" t="s">
        <v>24</v>
      </c>
      <c r="C62" s="83"/>
      <c r="D62" s="88" t="s">
        <v>42</v>
      </c>
      <c r="E62" s="83"/>
      <c r="F62" s="88" t="s">
        <v>42</v>
      </c>
    </row>
    <row r="63" spans="1:6" ht="18.75" customHeight="1">
      <c r="B63" s="74" t="s">
        <v>31</v>
      </c>
      <c r="C63" s="84"/>
      <c r="D63" s="89">
        <f>SUM(D52:D62)</f>
        <v>0</v>
      </c>
      <c r="E63" s="84"/>
      <c r="F63" s="89">
        <f>SUM(F52:F62)</f>
        <v>0</v>
      </c>
    </row>
    <row r="64" spans="1:6" ht="18.75" customHeight="1">
      <c r="B64" s="75" t="s">
        <v>30</v>
      </c>
      <c r="C64" s="211" t="e">
        <f>ROUNDDOWN(AVERAGE(D52:D62),1)</f>
        <v>#DIV/0!</v>
      </c>
      <c r="D64" s="212"/>
      <c r="E64" s="211" t="e">
        <f>ROUNDDOWN(AVERAGE(F52:F62),1)</f>
        <v>#DIV/0!</v>
      </c>
      <c r="F64" s="212"/>
    </row>
    <row r="65" spans="1:9" ht="18.75" customHeight="1">
      <c r="B65" s="79"/>
      <c r="C65" s="76"/>
      <c r="D65" s="76"/>
      <c r="E65" s="76"/>
      <c r="F65" s="76"/>
    </row>
    <row r="66" spans="1:9" ht="18.75" customHeight="1">
      <c r="B66" s="213" t="s">
        <v>33</v>
      </c>
      <c r="C66" s="213"/>
      <c r="D66" s="213"/>
      <c r="E66" s="90" t="e">
        <f>ROUNDDOWN((E64/C64),2)</f>
        <v>#DIV/0!</v>
      </c>
      <c r="F66" s="97" t="s">
        <v>11</v>
      </c>
    </row>
    <row r="67" spans="1:9" ht="18.75" customHeight="1">
      <c r="B67" s="77"/>
      <c r="C67" s="77"/>
      <c r="D67" s="77"/>
      <c r="E67" s="93"/>
      <c r="F67" s="94"/>
    </row>
    <row r="68" spans="1:9" ht="18.75" customHeight="1">
      <c r="A68" t="s">
        <v>55</v>
      </c>
    </row>
    <row r="69" spans="1:9" ht="18.600000000000001" customHeight="1">
      <c r="A69" s="218" t="s">
        <v>164</v>
      </c>
      <c r="B69" s="218"/>
      <c r="C69" s="218"/>
      <c r="D69" s="218"/>
      <c r="E69" s="218"/>
      <c r="F69" s="218"/>
      <c r="G69" s="218"/>
      <c r="H69" s="218"/>
      <c r="I69" s="218"/>
    </row>
    <row r="70" spans="1:9" ht="30" customHeight="1">
      <c r="A70" s="218" t="s">
        <v>49</v>
      </c>
      <c r="B70" s="218"/>
      <c r="C70" s="218"/>
      <c r="D70" s="218"/>
      <c r="E70" s="218"/>
      <c r="F70" s="218"/>
      <c r="G70" s="218"/>
      <c r="H70" s="218"/>
      <c r="I70" s="218"/>
    </row>
    <row r="71" spans="1:9" ht="18.75" customHeight="1">
      <c r="A71" s="219" t="s">
        <v>45</v>
      </c>
      <c r="B71" s="219"/>
      <c r="C71" s="219"/>
      <c r="D71" s="219"/>
      <c r="E71" s="219"/>
      <c r="F71" s="219"/>
      <c r="G71" s="219"/>
      <c r="H71" s="219"/>
      <c r="I71" s="219"/>
    </row>
    <row r="72" spans="1:9" ht="18.75" customHeight="1">
      <c r="A72" t="s">
        <v>20</v>
      </c>
    </row>
    <row r="74" spans="1:9" ht="18.75" customHeight="1">
      <c r="A74" t="s">
        <v>57</v>
      </c>
    </row>
    <row r="75" spans="1:9" ht="18.75" customHeight="1">
      <c r="A75" t="s">
        <v>59</v>
      </c>
    </row>
  </sheetData>
  <mergeCells count="27">
    <mergeCell ref="A71:I71"/>
    <mergeCell ref="C64:D64"/>
    <mergeCell ref="E64:F64"/>
    <mergeCell ref="B66:D66"/>
    <mergeCell ref="A69:I69"/>
    <mergeCell ref="A70:I70"/>
    <mergeCell ref="C45:D45"/>
    <mergeCell ref="E45:F45"/>
    <mergeCell ref="B47:D47"/>
    <mergeCell ref="C50:D50"/>
    <mergeCell ref="E50:F50"/>
    <mergeCell ref="C24:D24"/>
    <mergeCell ref="E24:F24"/>
    <mergeCell ref="B27:D27"/>
    <mergeCell ref="C31:D31"/>
    <mergeCell ref="E31:F31"/>
    <mergeCell ref="A6:B6"/>
    <mergeCell ref="C6:F6"/>
    <mergeCell ref="A7:B7"/>
    <mergeCell ref="C7:F7"/>
    <mergeCell ref="C10:D10"/>
    <mergeCell ref="E10:F10"/>
    <mergeCell ref="A2:I2"/>
    <mergeCell ref="A4:B4"/>
    <mergeCell ref="C4:F4"/>
    <mergeCell ref="A5:B5"/>
    <mergeCell ref="C5:F5"/>
  </mergeCells>
  <phoneticPr fontId="2"/>
  <pageMargins left="0.78740157480314965" right="0.78740157480314965" top="0.39370078740157483" bottom="0.39370078740157483" header="0.47244094488188976" footer="0.43307086614173218"/>
  <pageSetup paperSize="9" scale="98" orientation="portrait" r:id="rId1"/>
  <headerFooter alignWithMargins="0"/>
  <rowBreaks count="1" manualBreakCount="1">
    <brk id="47"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4</vt:i4>
      </vt:variant>
    </vt:vector>
  </HeadingPairs>
  <TitlesOfParts>
    <vt:vector size="20" baseType="lpstr">
      <vt:lpstr>地域密着デイ(1)</vt:lpstr>
      <vt:lpstr>地域密着デイ(1)記載例</vt:lpstr>
      <vt:lpstr>地域密着デイ(2)</vt:lpstr>
      <vt:lpstr>地域密着デイ(2)記載例</vt:lpstr>
      <vt:lpstr>特養</vt:lpstr>
      <vt:lpstr>特養 (6月未満)</vt:lpstr>
      <vt:lpstr>認知デイ</vt:lpstr>
      <vt:lpstr>認知デイ (6月未満)</vt:lpstr>
      <vt:lpstr>小規模多機能</vt:lpstr>
      <vt:lpstr>小規模多機能 (6月未満)</vt:lpstr>
      <vt:lpstr>ＧＨ</vt:lpstr>
      <vt:lpstr>ＧＨ(6月未満)</vt:lpstr>
      <vt:lpstr>定期巡回</vt:lpstr>
      <vt:lpstr>定期巡回（６月未満）</vt:lpstr>
      <vt:lpstr>看護小多機</vt:lpstr>
      <vt:lpstr>看護小多機（６月未満）</vt:lpstr>
      <vt:lpstr>'地域密着デイ(1)'!Print_Area</vt:lpstr>
      <vt:lpstr>'地域密着デイ(1)記載例'!Print_Area</vt:lpstr>
      <vt:lpstr>'地域密着デイ(2)'!Print_Area</vt:lpstr>
      <vt:lpstr>'地域密着デイ(2)記載例'!Print_Area</vt:lpstr>
    </vt:vector>
  </TitlesOfParts>
  <Company> 長寿社会対策課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岡山県</dc:creator>
  <cp:lastModifiedBy>FJ-USER</cp:lastModifiedBy>
  <cp:lastPrinted>2016-03-25T04:22:10Z</cp:lastPrinted>
  <dcterms:created xsi:type="dcterms:W3CDTF">2009-03-16T11:42:15Z</dcterms:created>
  <dcterms:modified xsi:type="dcterms:W3CDTF">2018-06-11T02:20:04Z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2.1.6.0</vt:lpwstr>
      <vt:lpwstr>2.1.8.0</vt:lpwstr>
    </vt:vector>
  </property>
  <property fmtid="{DCFEDD21-7773-49B2-8022-6FC58DB5260B}" pid="3" name="LastSavedVersion">
    <vt:lpwstr>2.1.8.0</vt:lpwstr>
  </property>
  <property fmtid="{DCFEDD21-7773-49B2-8022-6FC58DB5260B}" pid="4" name="LastSavedDate">
    <vt:filetime>2018-01-25T05:37:41Z</vt:filetime>
  </property>
</Properties>
</file>